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19425" windowHeight="10965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G195" i="1"/>
  <c r="G176" i="1"/>
  <c r="I176" i="1"/>
  <c r="I157" i="1"/>
  <c r="G157" i="1"/>
  <c r="H119" i="1"/>
  <c r="G119" i="1"/>
  <c r="F100" i="1"/>
  <c r="F62" i="1"/>
  <c r="J119" i="1"/>
  <c r="H81" i="1"/>
  <c r="J195" i="1"/>
  <c r="H195" i="1"/>
  <c r="J176" i="1"/>
  <c r="H176" i="1"/>
  <c r="J157" i="1"/>
  <c r="H157" i="1"/>
  <c r="J138" i="1"/>
  <c r="I138" i="1"/>
  <c r="H138" i="1"/>
  <c r="G138" i="1"/>
  <c r="J100" i="1"/>
  <c r="H100" i="1"/>
  <c r="I100" i="1"/>
  <c r="G100" i="1"/>
  <c r="J81" i="1"/>
  <c r="F81" i="1"/>
  <c r="I81" i="1"/>
  <c r="G81" i="1"/>
  <c r="J62" i="1"/>
  <c r="I62" i="1"/>
  <c r="G62" i="1"/>
  <c r="J43" i="1"/>
  <c r="F43" i="1"/>
  <c r="I43" i="1"/>
  <c r="H43" i="1"/>
  <c r="G43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I196" i="1"/>
  <c r="J196" i="1"/>
  <c r="G196" i="1"/>
</calcChain>
</file>

<file path=xl/sharedStrings.xml><?xml version="1.0" encoding="utf-8"?>
<sst xmlns="http://schemas.openxmlformats.org/spreadsheetml/2006/main" count="340" uniqueCount="106">
  <si>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</si>
  <si>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</si>
  <si>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</si>
  <si>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</si>
  <si>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</si>
  <si>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</si>
  <si>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</si>
  <si>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</si>
  <si>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</si>
  <si>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</si>
  <si>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</si>
  <si>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</si>
  <si>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</si>
  <si>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</si>
  <si>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</si>
  <si>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</si>
  <si>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</si>
  <si>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</si>
  <si>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</si>
  <si>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</si>
  <si>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</si>
  <si>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</si>
  <si>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</si>
  <si>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</si>
  <si>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</si>
  <si>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</si>
  <si>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</si>
  <si>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</si>
  <si>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</si>
  <si>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</si>
  <si>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</si>
  <si>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</si>
  <si>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</si>
  <si>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</si>
  <si>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</si>
  <si>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</si>
  <si>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суп картофельный с мясом кур</t>
  </si>
  <si>
    <t>каша пшенная молочная с маслом</t>
  </si>
  <si>
    <t>хлеб пшеничный</t>
  </si>
  <si>
    <t xml:space="preserve">сок </t>
  </si>
  <si>
    <t>макароны отварные с сыром</t>
  </si>
  <si>
    <t>хлеб ржаной</t>
  </si>
  <si>
    <t>бутерброд с маслом и сыром</t>
  </si>
  <si>
    <t>салат из свежих огурцов</t>
  </si>
  <si>
    <t>суп гороховый с мясом кур</t>
  </si>
  <si>
    <t>плов из мяса кур</t>
  </si>
  <si>
    <t>чай с лимоном</t>
  </si>
  <si>
    <t>салат из помидоров</t>
  </si>
  <si>
    <t>борщ из кваш.капусты со сметаной</t>
  </si>
  <si>
    <t xml:space="preserve">кисель </t>
  </si>
  <si>
    <t>бисквитное пирожное</t>
  </si>
  <si>
    <t>салат из зеленого горошка</t>
  </si>
  <si>
    <t>ТТК 3</t>
  </si>
  <si>
    <t>кекс творожный</t>
  </si>
  <si>
    <t>салат из свеклы</t>
  </si>
  <si>
    <t>суп картофельный с фрикадельками</t>
  </si>
  <si>
    <t>булочка "Домашняя"</t>
  </si>
  <si>
    <t>кукуруза консервированная</t>
  </si>
  <si>
    <t>суп крестьянский с мясом кур</t>
  </si>
  <si>
    <t>салат из помидор и огурцов</t>
  </si>
  <si>
    <t>какао с молоком</t>
  </si>
  <si>
    <t>каша гречневая с сахаром</t>
  </si>
  <si>
    <t>салат из кваш.капусты</t>
  </si>
  <si>
    <t>свекольник на курах со сметаной</t>
  </si>
  <si>
    <t>бутерброд с маслом</t>
  </si>
  <si>
    <t>сок</t>
  </si>
  <si>
    <t>МКОУ "Лев-Толстовская СОШ"</t>
  </si>
  <si>
    <t>директор</t>
  </si>
  <si>
    <t>Алехина Г.Д.</t>
  </si>
  <si>
    <t>вода питьевая н/газ</t>
  </si>
  <si>
    <t>молоко витаминизированное</t>
  </si>
  <si>
    <t>180/5</t>
  </si>
  <si>
    <t>180/22</t>
  </si>
  <si>
    <t>фрукт</t>
  </si>
  <si>
    <t>25/7/20</t>
  </si>
  <si>
    <t>гуляш из филе кур, макароны отварные с маслом</t>
  </si>
  <si>
    <t>437/332</t>
  </si>
  <si>
    <t>молоко витаминизированное,вода питьевая н/газ</t>
  </si>
  <si>
    <t>Биточки куриные, рис отварной</t>
  </si>
  <si>
    <t>163/297</t>
  </si>
  <si>
    <t>хлеб ржаной/пшеничный</t>
  </si>
  <si>
    <t>запеканка творожная со сгущеным молоком</t>
  </si>
  <si>
    <t>Бефстроганов, макароны отварные с маслом</t>
  </si>
  <si>
    <t>423/332</t>
  </si>
  <si>
    <t>коктейль молочный, вода питьевая н/газ</t>
  </si>
  <si>
    <t>суп рассольник с мясом кур со сметаной</t>
  </si>
  <si>
    <t>Тефтели из мяса кур с картофельным пюре</t>
  </si>
  <si>
    <t>89/520</t>
  </si>
  <si>
    <t>Котлета из мяса кур, каша гречневая</t>
  </si>
  <si>
    <t>451/297</t>
  </si>
  <si>
    <t>Гуляш из филе кур, макароны отварные</t>
  </si>
  <si>
    <t>Биточки по-домашнему, гречневая каша</t>
  </si>
  <si>
    <t>Компот из сухофруктов</t>
  </si>
  <si>
    <t>Котлета  из филе кур, рис отварной</t>
  </si>
  <si>
    <t>451/332</t>
  </si>
  <si>
    <t>Котлета  из филе кур, макароны отварные</t>
  </si>
  <si>
    <t>гренка с сыром</t>
  </si>
  <si>
    <t xml:space="preserve">помидор порционно </t>
  </si>
  <si>
    <t>щи со сметаной</t>
  </si>
  <si>
    <t>487/520</t>
  </si>
  <si>
    <t>котлета куриная, макароны отварные</t>
  </si>
  <si>
    <t>голень куриная отварная, картофельное пюре с маслом</t>
  </si>
  <si>
    <t>котлета из рыбы, рис отварной, соленый огурец</t>
  </si>
  <si>
    <t>371/297</t>
  </si>
  <si>
    <t>суп вермишелевый на курах</t>
  </si>
  <si>
    <t>жаркое по-домашнему,огурец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</si>
</sst>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20651875362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89013336588644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0" fillId="5" borderId="24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6" borderId="24" xfId="0" applyNumberFormat="1" applyFont="1" applyFill="1" applyBorder="1" applyAlignment="1" applyProtection="1">
      <alignment wrapText="1"/>
      <protection locked="0"/>
    </xf>
    <xf numFmtId="0" fontId="0" fillId="6" borderId="25" xfId="0" applyNumberFormat="1" applyFill="1" applyBorder="1" applyAlignment="1" applyProtection="1">
      <alignment wrapText="1"/>
      <protection locked="0"/>
    </xf>
    <xf numFmtId="0" fontId="0" fillId="4" borderId="23" xfId="0" applyNumberFormat="1" applyFill="1" applyBorder="1" applyAlignment="1" applyProtection="1">
      <alignment wrapText="1"/>
      <protection locked="0"/>
    </xf>
    <xf numFmtId="0" fontId="0" fillId="4" borderId="24" xfId="0" applyNumberFormat="1" applyFill="1" applyBorder="1" applyAlignment="1" applyProtection="1">
      <alignment wrapText="1"/>
      <protection locked="0"/>
    </xf>
    <xf numFmtId="1" fontId="2" fillId="5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204" sqref="E20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66</v>
      </c>
      <c r="D1" s="51"/>
      <c r="E1" s="51"/>
      <c r="F1" s="13" t="s">
        <v>16</v>
      </c>
      <c r="G1" s="2" t="s">
        <v>17</v>
      </c>
      <c r="H1" s="52" t="s">
        <v>67</v>
      </c>
      <c r="I1" s="52"/>
      <c r="J1" s="52"/>
      <c r="K1" s="52"/>
    </row>
    <row r="2" spans="1:11" ht="18" x14ac:dyDescent="0.2">
      <c r="A2" s="36" t="s">
        <v>6</v>
      </c>
      <c r="C2" s="2"/>
      <c r="G2" s="2" t="s">
        <v>18</v>
      </c>
      <c r="H2" s="52" t="s">
        <v>68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3">
        <v>45534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37</v>
      </c>
      <c r="F6" s="49" t="s">
        <v>71</v>
      </c>
      <c r="G6" s="49">
        <v>6.5</v>
      </c>
      <c r="H6" s="49">
        <v>8</v>
      </c>
      <c r="I6" s="49">
        <v>30.7</v>
      </c>
      <c r="J6" s="49">
        <v>221</v>
      </c>
      <c r="K6" s="42">
        <v>311</v>
      </c>
    </row>
    <row r="7" spans="1:11" ht="15" x14ac:dyDescent="0.25">
      <c r="A7" s="24"/>
      <c r="B7" s="16"/>
      <c r="C7" s="11"/>
      <c r="D7" s="6"/>
      <c r="E7" s="43" t="s">
        <v>56</v>
      </c>
      <c r="F7" s="44">
        <v>100</v>
      </c>
      <c r="G7" s="44">
        <v>5.2</v>
      </c>
      <c r="H7" s="44">
        <v>7.2</v>
      </c>
      <c r="I7" s="44">
        <v>36.1</v>
      </c>
      <c r="J7" s="44">
        <v>231</v>
      </c>
      <c r="K7" s="45">
        <v>469</v>
      </c>
    </row>
    <row r="8" spans="1:11" ht="15" x14ac:dyDescent="0.25">
      <c r="A8" s="24"/>
      <c r="B8" s="16"/>
      <c r="C8" s="11"/>
      <c r="D8" s="7" t="s">
        <v>22</v>
      </c>
      <c r="E8" s="43" t="s">
        <v>35</v>
      </c>
      <c r="F8" s="44">
        <v>200</v>
      </c>
      <c r="G8" s="44">
        <v>0.1</v>
      </c>
      <c r="H8" s="44">
        <v>0</v>
      </c>
      <c r="I8" s="44">
        <v>9.3000000000000007</v>
      </c>
      <c r="J8" s="44">
        <v>35</v>
      </c>
      <c r="K8" s="45">
        <v>685</v>
      </c>
    </row>
    <row r="9" spans="1:11" ht="15" x14ac:dyDescent="0.25">
      <c r="A9" s="24"/>
      <c r="B9" s="16"/>
      <c r="C9" s="11"/>
      <c r="D9" s="7" t="s">
        <v>23</v>
      </c>
      <c r="E9" s="43" t="s">
        <v>38</v>
      </c>
      <c r="F9" s="44">
        <v>25</v>
      </c>
      <c r="G9" s="44">
        <v>1.8</v>
      </c>
      <c r="H9" s="44">
        <v>0.65</v>
      </c>
      <c r="I9" s="44">
        <v>11.5</v>
      </c>
      <c r="J9" s="44">
        <v>56</v>
      </c>
      <c r="K9" s="45"/>
    </row>
    <row r="10" spans="1:11" ht="15" x14ac:dyDescent="0.25">
      <c r="A10" s="24"/>
      <c r="B10" s="16"/>
      <c r="C10" s="11"/>
      <c r="D10" s="7" t="s">
        <v>24</v>
      </c>
      <c r="E10" s="43" t="s">
        <v>70</v>
      </c>
      <c r="F10" s="44">
        <v>200</v>
      </c>
      <c r="G10" s="44">
        <v>6</v>
      </c>
      <c r="H10" s="44">
        <v>6.4</v>
      </c>
      <c r="I10" s="44">
        <v>9.4</v>
      </c>
      <c r="J10" s="44">
        <v>120</v>
      </c>
      <c r="K10" s="45"/>
    </row>
    <row r="11" spans="1:11" ht="15" x14ac:dyDescent="0.25">
      <c r="A11" s="24"/>
      <c r="B11" s="16"/>
      <c r="C11" s="11"/>
      <c r="D11" s="6"/>
      <c r="E11" s="43" t="s">
        <v>65</v>
      </c>
      <c r="F11" s="44">
        <v>200</v>
      </c>
      <c r="G11" s="44">
        <v>0</v>
      </c>
      <c r="H11" s="44">
        <v>0</v>
      </c>
      <c r="I11" s="44">
        <v>22.4</v>
      </c>
      <c r="J11" s="44">
        <v>90</v>
      </c>
      <c r="K11" s="45"/>
    </row>
    <row r="12" spans="1:11" ht="15" x14ac:dyDescent="0.25">
      <c r="A12" s="24"/>
      <c r="B12" s="16"/>
      <c r="C12" s="11"/>
      <c r="D12" s="6"/>
      <c r="E12" s="43" t="s">
        <v>69</v>
      </c>
      <c r="F12" s="44">
        <v>100</v>
      </c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825</v>
      </c>
      <c r="G13" s="20">
        <f t="shared" ref="G13:J13" si="0">SUM(G6:G12)</f>
        <v>19.600000000000001</v>
      </c>
      <c r="H13" s="20">
        <f t="shared" si="0"/>
        <v>22.25</v>
      </c>
      <c r="I13" s="20">
        <f t="shared" si="0"/>
        <v>119.4</v>
      </c>
      <c r="J13" s="20">
        <f t="shared" si="0"/>
        <v>753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36</v>
      </c>
      <c r="F15" s="44">
        <v>250</v>
      </c>
      <c r="G15" s="44">
        <v>2.4</v>
      </c>
      <c r="H15" s="44">
        <v>2.5</v>
      </c>
      <c r="I15" s="44">
        <v>18.100000000000001</v>
      </c>
      <c r="J15" s="44">
        <v>107</v>
      </c>
      <c r="K15" s="45">
        <v>133</v>
      </c>
    </row>
    <row r="16" spans="1:11" ht="15" x14ac:dyDescent="0.25">
      <c r="A16" s="24"/>
      <c r="B16" s="16"/>
      <c r="C16" s="11"/>
      <c r="D16" s="7" t="s">
        <v>28</v>
      </c>
      <c r="E16" s="43" t="s">
        <v>40</v>
      </c>
      <c r="F16" s="44" t="s">
        <v>72</v>
      </c>
      <c r="G16" s="44">
        <v>11.1</v>
      </c>
      <c r="H16" s="44">
        <v>12.8</v>
      </c>
      <c r="I16" s="44">
        <v>32.200000000000003</v>
      </c>
      <c r="J16" s="44">
        <v>293</v>
      </c>
      <c r="K16" s="45">
        <v>333</v>
      </c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35</v>
      </c>
      <c r="F18" s="44">
        <v>200</v>
      </c>
      <c r="G18" s="44">
        <v>0.1</v>
      </c>
      <c r="H18" s="44">
        <v>0</v>
      </c>
      <c r="I18" s="44">
        <v>9.3000000000000007</v>
      </c>
      <c r="J18" s="44">
        <v>35</v>
      </c>
      <c r="K18" s="45">
        <v>685</v>
      </c>
    </row>
    <row r="19" spans="1:11" ht="15" x14ac:dyDescent="0.25">
      <c r="A19" s="24"/>
      <c r="B19" s="16"/>
      <c r="C19" s="11"/>
      <c r="D19" s="7" t="s">
        <v>31</v>
      </c>
      <c r="E19" s="43" t="s">
        <v>56</v>
      </c>
      <c r="F19" s="44">
        <v>100</v>
      </c>
      <c r="G19" s="44">
        <v>5.2</v>
      </c>
      <c r="H19" s="44">
        <v>7.2</v>
      </c>
      <c r="I19" s="44">
        <v>36.1</v>
      </c>
      <c r="J19" s="44">
        <v>231</v>
      </c>
      <c r="K19" s="45">
        <v>469</v>
      </c>
    </row>
    <row r="20" spans="1:11" ht="15" x14ac:dyDescent="0.25">
      <c r="A20" s="24"/>
      <c r="B20" s="16"/>
      <c r="C20" s="11"/>
      <c r="D20" s="7" t="s">
        <v>32</v>
      </c>
      <c r="E20" s="43" t="s">
        <v>41</v>
      </c>
      <c r="F20" s="44">
        <v>25</v>
      </c>
      <c r="G20" s="44">
        <v>1.6</v>
      </c>
      <c r="H20" s="44">
        <v>0.35</v>
      </c>
      <c r="I20" s="44">
        <v>14.3</v>
      </c>
      <c r="J20" s="44">
        <v>64</v>
      </c>
      <c r="K20" s="45"/>
    </row>
    <row r="21" spans="1:11" ht="15" x14ac:dyDescent="0.25">
      <c r="A21" s="24"/>
      <c r="B21" s="16"/>
      <c r="C21" s="11"/>
      <c r="D21" s="6"/>
      <c r="E21" s="43" t="s">
        <v>65</v>
      </c>
      <c r="F21" s="44">
        <v>200</v>
      </c>
      <c r="G21" s="44">
        <v>0</v>
      </c>
      <c r="H21" s="44">
        <v>0</v>
      </c>
      <c r="I21" s="44">
        <v>22.4</v>
      </c>
      <c r="J21" s="44">
        <v>90</v>
      </c>
      <c r="K21" s="45"/>
    </row>
    <row r="22" spans="1:11" ht="15" x14ac:dyDescent="0.25">
      <c r="A22" s="24"/>
      <c r="B22" s="16"/>
      <c r="C22" s="11"/>
      <c r="D22" s="6"/>
      <c r="E22" s="43" t="s">
        <v>77</v>
      </c>
      <c r="F22" s="44">
        <v>300</v>
      </c>
      <c r="G22" s="44">
        <v>6</v>
      </c>
      <c r="H22" s="44">
        <v>6.4</v>
      </c>
      <c r="I22" s="44">
        <v>9.4</v>
      </c>
      <c r="J22" s="44">
        <v>120</v>
      </c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1075</v>
      </c>
      <c r="G23" s="20">
        <f t="shared" ref="G23:J23" si="1">SUM(G14:G22)</f>
        <v>26.400000000000002</v>
      </c>
      <c r="H23" s="20">
        <f t="shared" si="1"/>
        <v>29.25</v>
      </c>
      <c r="I23" s="20">
        <f t="shared" si="1"/>
        <v>141.80000000000001</v>
      </c>
      <c r="J23" s="20">
        <f t="shared" si="1"/>
        <v>940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1900</v>
      </c>
      <c r="G24" s="33">
        <f t="shared" ref="G24:J24" si="2">G13+G23</f>
        <v>46</v>
      </c>
      <c r="H24" s="33">
        <f t="shared" si="2"/>
        <v>51.5</v>
      </c>
      <c r="I24" s="33">
        <f t="shared" si="2"/>
        <v>261.20000000000005</v>
      </c>
      <c r="J24" s="33">
        <f t="shared" si="2"/>
        <v>1693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75</v>
      </c>
      <c r="F25" s="41">
        <v>295</v>
      </c>
      <c r="G25" s="49">
        <v>23.9</v>
      </c>
      <c r="H25" s="49">
        <v>22.8</v>
      </c>
      <c r="I25" s="49">
        <v>42.6</v>
      </c>
      <c r="J25" s="41">
        <v>475</v>
      </c>
      <c r="K25" s="42" t="s">
        <v>76</v>
      </c>
    </row>
    <row r="26" spans="1:11" ht="15" x14ac:dyDescent="0.25">
      <c r="A26" s="15"/>
      <c r="B26" s="16"/>
      <c r="C26" s="11"/>
      <c r="D26" s="6" t="s">
        <v>26</v>
      </c>
      <c r="E26" s="43" t="s">
        <v>43</v>
      </c>
      <c r="F26" s="44">
        <v>80</v>
      </c>
      <c r="G26" s="44">
        <v>0.7</v>
      </c>
      <c r="H26" s="44">
        <v>3.6</v>
      </c>
      <c r="I26" s="44">
        <v>2.4</v>
      </c>
      <c r="J26" s="44">
        <v>44</v>
      </c>
      <c r="K26" s="45">
        <v>16</v>
      </c>
    </row>
    <row r="27" spans="1:11" ht="15" x14ac:dyDescent="0.25">
      <c r="A27" s="15"/>
      <c r="B27" s="16"/>
      <c r="C27" s="11"/>
      <c r="D27" s="7" t="s">
        <v>22</v>
      </c>
      <c r="E27" s="43" t="s">
        <v>35</v>
      </c>
      <c r="F27" s="44">
        <v>200</v>
      </c>
      <c r="G27" s="44">
        <v>0.1</v>
      </c>
      <c r="H27" s="44">
        <v>0</v>
      </c>
      <c r="I27" s="44">
        <v>9.3000000000000007</v>
      </c>
      <c r="J27" s="44">
        <v>35</v>
      </c>
      <c r="K27" s="45">
        <v>685</v>
      </c>
    </row>
    <row r="28" spans="1:11" ht="15" x14ac:dyDescent="0.25">
      <c r="A28" s="15"/>
      <c r="B28" s="16"/>
      <c r="C28" s="11"/>
      <c r="D28" s="7" t="s">
        <v>23</v>
      </c>
      <c r="E28" s="43" t="s">
        <v>41</v>
      </c>
      <c r="F28" s="44">
        <v>25</v>
      </c>
      <c r="G28" s="44">
        <v>1.6</v>
      </c>
      <c r="H28" s="44">
        <v>0.35</v>
      </c>
      <c r="I28" s="44">
        <v>14.3</v>
      </c>
      <c r="J28" s="44">
        <v>64</v>
      </c>
      <c r="K28" s="45"/>
    </row>
    <row r="29" spans="1:11" ht="15" x14ac:dyDescent="0.25">
      <c r="A29" s="15"/>
      <c r="B29" s="16"/>
      <c r="C29" s="11"/>
      <c r="D29" s="7" t="s">
        <v>24</v>
      </c>
      <c r="E29" s="43" t="s">
        <v>73</v>
      </c>
      <c r="F29" s="44">
        <v>200</v>
      </c>
      <c r="G29" s="44">
        <v>0.8</v>
      </c>
      <c r="H29" s="44">
        <v>0.8</v>
      </c>
      <c r="I29" s="44">
        <v>19.600000000000001</v>
      </c>
      <c r="J29" s="44">
        <v>94</v>
      </c>
      <c r="K29" s="45"/>
    </row>
    <row r="30" spans="1:11" ht="15" x14ac:dyDescent="0.25">
      <c r="A30" s="15"/>
      <c r="B30" s="16"/>
      <c r="C30" s="11"/>
      <c r="D30" s="6"/>
      <c r="E30" s="43" t="s">
        <v>42</v>
      </c>
      <c r="F30" s="58" t="s">
        <v>74</v>
      </c>
      <c r="G30" s="44">
        <v>9.1999999999999993</v>
      </c>
      <c r="H30" s="44">
        <v>11.6</v>
      </c>
      <c r="I30" s="44">
        <v>24.2</v>
      </c>
      <c r="J30" s="44">
        <v>242</v>
      </c>
      <c r="K30" s="45">
        <v>3</v>
      </c>
    </row>
    <row r="31" spans="1:11" ht="15" x14ac:dyDescent="0.25">
      <c r="A31" s="15"/>
      <c r="B31" s="16"/>
      <c r="C31" s="11"/>
      <c r="D31" s="6"/>
      <c r="E31" s="43" t="s">
        <v>69</v>
      </c>
      <c r="F31" s="44">
        <v>100</v>
      </c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900</v>
      </c>
      <c r="G32" s="20">
        <f t="shared" ref="G32" si="3">SUM(G25:G31)</f>
        <v>36.299999999999997</v>
      </c>
      <c r="H32" s="20">
        <f t="shared" ref="H32" si="4">SUM(H25:H31)</f>
        <v>39.150000000000006</v>
      </c>
      <c r="I32" s="20">
        <f t="shared" ref="I32" si="5">SUM(I25:I31)</f>
        <v>112.39999999999999</v>
      </c>
      <c r="J32" s="20">
        <f t="shared" ref="J32" si="6">SUM(J25:J31)</f>
        <v>954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43</v>
      </c>
      <c r="F33" s="44">
        <v>80</v>
      </c>
      <c r="G33" s="44">
        <v>0.7</v>
      </c>
      <c r="H33" s="44">
        <v>3.6</v>
      </c>
      <c r="I33" s="44">
        <v>2.4</v>
      </c>
      <c r="J33" s="44">
        <v>44</v>
      </c>
      <c r="K33" s="45">
        <v>16</v>
      </c>
    </row>
    <row r="34" spans="1:11" ht="15" x14ac:dyDescent="0.25">
      <c r="A34" s="15"/>
      <c r="B34" s="16"/>
      <c r="C34" s="11"/>
      <c r="D34" s="7" t="s">
        <v>27</v>
      </c>
      <c r="E34" s="43" t="s">
        <v>44</v>
      </c>
      <c r="F34" s="44">
        <v>250</v>
      </c>
      <c r="G34" s="44">
        <v>2.5</v>
      </c>
      <c r="H34" s="44">
        <v>4.5999999999999996</v>
      </c>
      <c r="I34" s="44">
        <v>18.8</v>
      </c>
      <c r="J34" s="44">
        <v>127</v>
      </c>
      <c r="K34" s="45">
        <v>139</v>
      </c>
    </row>
    <row r="35" spans="1:11" ht="15" x14ac:dyDescent="0.25">
      <c r="A35" s="15"/>
      <c r="B35" s="16"/>
      <c r="C35" s="11"/>
      <c r="D35" s="7" t="s">
        <v>28</v>
      </c>
      <c r="E35" s="43" t="s">
        <v>45</v>
      </c>
      <c r="F35" s="44">
        <v>180</v>
      </c>
      <c r="G35" s="44">
        <v>17.100000000000001</v>
      </c>
      <c r="H35" s="44">
        <v>21.4</v>
      </c>
      <c r="I35" s="44">
        <v>28.4</v>
      </c>
      <c r="J35" s="44">
        <v>377</v>
      </c>
      <c r="K35" s="45">
        <v>492</v>
      </c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 t="s">
        <v>35</v>
      </c>
      <c r="F37" s="44">
        <v>200</v>
      </c>
      <c r="G37" s="44">
        <v>0.1</v>
      </c>
      <c r="H37" s="44">
        <v>0</v>
      </c>
      <c r="I37" s="44">
        <v>9.3000000000000007</v>
      </c>
      <c r="J37" s="44">
        <v>35</v>
      </c>
      <c r="K37" s="45">
        <v>685</v>
      </c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 t="s">
        <v>41</v>
      </c>
      <c r="F39" s="44">
        <v>25</v>
      </c>
      <c r="G39" s="44">
        <v>1.6</v>
      </c>
      <c r="H39" s="44">
        <v>0.35</v>
      </c>
      <c r="I39" s="44">
        <v>14.3</v>
      </c>
      <c r="J39" s="44">
        <v>64</v>
      </c>
      <c r="K39" s="45"/>
    </row>
    <row r="40" spans="1:11" ht="15" x14ac:dyDescent="0.25">
      <c r="A40" s="15"/>
      <c r="B40" s="16"/>
      <c r="C40" s="11"/>
      <c r="D40" s="6"/>
      <c r="E40" s="43" t="s">
        <v>73</v>
      </c>
      <c r="F40" s="44">
        <v>200</v>
      </c>
      <c r="G40" s="44">
        <v>0.8</v>
      </c>
      <c r="H40" s="44">
        <v>0.8</v>
      </c>
      <c r="I40" s="44">
        <v>19.600000000000001</v>
      </c>
      <c r="J40" s="44">
        <v>94</v>
      </c>
      <c r="K40" s="45"/>
    </row>
    <row r="41" spans="1:11" ht="15" x14ac:dyDescent="0.25">
      <c r="A41" s="15"/>
      <c r="B41" s="16"/>
      <c r="C41" s="11"/>
      <c r="D41" s="6"/>
      <c r="E41" s="43" t="s">
        <v>69</v>
      </c>
      <c r="F41" s="44">
        <v>100</v>
      </c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1035</v>
      </c>
      <c r="G42" s="20">
        <f t="shared" ref="G42" si="7">SUM(G33:G41)</f>
        <v>22.800000000000004</v>
      </c>
      <c r="H42" s="20">
        <f t="shared" ref="H42" si="8">SUM(H33:H41)</f>
        <v>30.75</v>
      </c>
      <c r="I42" s="20">
        <f t="shared" ref="I42" si="9">SUM(I33:I41)</f>
        <v>92.799999999999983</v>
      </c>
      <c r="J42" s="20">
        <f t="shared" ref="J42" si="10">SUM(J33:J41)</f>
        <v>741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1935</v>
      </c>
      <c r="G43" s="33">
        <f t="shared" ref="G43" si="11">G32+G42</f>
        <v>59.1</v>
      </c>
      <c r="H43" s="33">
        <f t="shared" ref="H43" si="12">H32+H42</f>
        <v>69.900000000000006</v>
      </c>
      <c r="I43" s="33">
        <f t="shared" ref="I43" si="13">I32+I42</f>
        <v>205.2</v>
      </c>
      <c r="J43" s="33">
        <f t="shared" ref="J43" si="14">J32+J42</f>
        <v>1695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78</v>
      </c>
      <c r="F44" s="41">
        <v>230</v>
      </c>
      <c r="G44" s="41">
        <v>20</v>
      </c>
      <c r="H44" s="41">
        <v>20</v>
      </c>
      <c r="I44" s="41">
        <v>58</v>
      </c>
      <c r="J44" s="41">
        <v>492</v>
      </c>
      <c r="K44" s="42" t="s">
        <v>79</v>
      </c>
    </row>
    <row r="45" spans="1:11" ht="15" x14ac:dyDescent="0.25">
      <c r="A45" s="24"/>
      <c r="B45" s="16"/>
      <c r="C45" s="11"/>
      <c r="D45" s="6"/>
      <c r="E45" s="43" t="s">
        <v>47</v>
      </c>
      <c r="F45" s="44">
        <v>80</v>
      </c>
      <c r="G45" s="44">
        <v>0.7</v>
      </c>
      <c r="H45" s="44">
        <v>3.6</v>
      </c>
      <c r="I45" s="44">
        <v>3.6</v>
      </c>
      <c r="J45" s="44">
        <v>51</v>
      </c>
      <c r="K45" s="45">
        <v>19</v>
      </c>
    </row>
    <row r="46" spans="1:11" ht="15" x14ac:dyDescent="0.25">
      <c r="A46" s="24"/>
      <c r="B46" s="16"/>
      <c r="C46" s="11"/>
      <c r="D46" s="7" t="s">
        <v>22</v>
      </c>
      <c r="E46" s="43" t="s">
        <v>46</v>
      </c>
      <c r="F46" s="44">
        <v>205</v>
      </c>
      <c r="G46" s="44">
        <v>0.1</v>
      </c>
      <c r="H46" s="44">
        <v>0</v>
      </c>
      <c r="I46" s="44">
        <v>9.3000000000000007</v>
      </c>
      <c r="J46" s="44">
        <v>37</v>
      </c>
      <c r="K46" s="45">
        <v>686</v>
      </c>
    </row>
    <row r="47" spans="1:11" ht="15" x14ac:dyDescent="0.25">
      <c r="A47" s="24"/>
      <c r="B47" s="16"/>
      <c r="C47" s="11"/>
      <c r="D47" s="7" t="s">
        <v>23</v>
      </c>
      <c r="E47" s="43" t="s">
        <v>80</v>
      </c>
      <c r="F47" s="44">
        <v>50</v>
      </c>
      <c r="G47" s="44">
        <v>3.6</v>
      </c>
      <c r="H47" s="44">
        <v>1.34</v>
      </c>
      <c r="I47" s="44">
        <v>26.3</v>
      </c>
      <c r="J47" s="44">
        <v>120</v>
      </c>
      <c r="K47" s="45"/>
    </row>
    <row r="48" spans="1:11" ht="15" x14ac:dyDescent="0.25">
      <c r="A48" s="24"/>
      <c r="B48" s="16"/>
      <c r="C48" s="11"/>
      <c r="D48" s="7" t="s">
        <v>24</v>
      </c>
      <c r="E48" s="43" t="s">
        <v>39</v>
      </c>
      <c r="F48" s="44">
        <v>200</v>
      </c>
      <c r="G48" s="44">
        <v>0</v>
      </c>
      <c r="H48" s="44">
        <v>0</v>
      </c>
      <c r="I48" s="44">
        <v>22.4</v>
      </c>
      <c r="J48" s="44">
        <v>90</v>
      </c>
      <c r="K48" s="45"/>
    </row>
    <row r="49" spans="1:11" ht="15" x14ac:dyDescent="0.25">
      <c r="A49" s="24"/>
      <c r="B49" s="16"/>
      <c r="C49" s="11"/>
      <c r="D49" s="6"/>
      <c r="E49" s="43" t="s">
        <v>70</v>
      </c>
      <c r="F49" s="44">
        <v>200</v>
      </c>
      <c r="G49" s="44">
        <v>6</v>
      </c>
      <c r="H49" s="44">
        <v>6.4</v>
      </c>
      <c r="I49" s="44">
        <v>9.4</v>
      </c>
      <c r="J49" s="44">
        <v>120</v>
      </c>
      <c r="K49" s="45"/>
    </row>
    <row r="50" spans="1:11" ht="15" x14ac:dyDescent="0.25">
      <c r="A50" s="24"/>
      <c r="B50" s="16"/>
      <c r="C50" s="11"/>
      <c r="D50" s="6"/>
      <c r="E50" s="43" t="s">
        <v>69</v>
      </c>
      <c r="F50" s="44">
        <v>100</v>
      </c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1065</v>
      </c>
      <c r="G51" s="20">
        <f t="shared" ref="G51" si="15">SUM(G44:G50)</f>
        <v>30.400000000000002</v>
      </c>
      <c r="H51" s="20">
        <f t="shared" ref="H51" si="16">SUM(H44:H50)</f>
        <v>31.340000000000003</v>
      </c>
      <c r="I51" s="20">
        <f t="shared" ref="I51" si="17">SUM(I44:I50)</f>
        <v>129</v>
      </c>
      <c r="J51" s="20">
        <f t="shared" ref="J51" si="18">SUM(J44:J50)</f>
        <v>910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47</v>
      </c>
      <c r="F52" s="44">
        <v>80</v>
      </c>
      <c r="G52" s="44">
        <v>0.7</v>
      </c>
      <c r="H52" s="44">
        <v>3.6</v>
      </c>
      <c r="I52" s="44">
        <v>3.6</v>
      </c>
      <c r="J52" s="44">
        <v>51</v>
      </c>
      <c r="K52" s="45">
        <v>19</v>
      </c>
    </row>
    <row r="53" spans="1:11" ht="15" x14ac:dyDescent="0.25">
      <c r="A53" s="24"/>
      <c r="B53" s="16"/>
      <c r="C53" s="11"/>
      <c r="D53" s="7" t="s">
        <v>27</v>
      </c>
      <c r="E53" s="43" t="s">
        <v>48</v>
      </c>
      <c r="F53" s="44">
        <v>250</v>
      </c>
      <c r="G53" s="44">
        <v>1.7</v>
      </c>
      <c r="H53" s="44">
        <v>5</v>
      </c>
      <c r="I53" s="44">
        <v>11.6</v>
      </c>
      <c r="J53" s="44">
        <v>97</v>
      </c>
      <c r="K53" s="45">
        <v>110</v>
      </c>
    </row>
    <row r="54" spans="1:11" ht="15" x14ac:dyDescent="0.25">
      <c r="A54" s="24"/>
      <c r="B54" s="16"/>
      <c r="C54" s="11"/>
      <c r="D54" s="7" t="s">
        <v>28</v>
      </c>
      <c r="E54" s="43" t="s">
        <v>81</v>
      </c>
      <c r="F54" s="44">
        <v>170</v>
      </c>
      <c r="G54" s="44">
        <v>26.4</v>
      </c>
      <c r="H54" s="44">
        <v>19</v>
      </c>
      <c r="I54" s="44">
        <v>33.799999999999997</v>
      </c>
      <c r="J54" s="44">
        <v>408</v>
      </c>
      <c r="K54" s="45">
        <v>366</v>
      </c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49</v>
      </c>
      <c r="F56" s="44">
        <v>200</v>
      </c>
      <c r="G56" s="44">
        <v>0.16</v>
      </c>
      <c r="H56" s="44">
        <v>0</v>
      </c>
      <c r="I56" s="44">
        <v>24.6</v>
      </c>
      <c r="J56" s="44">
        <v>93.9</v>
      </c>
      <c r="K56" s="45">
        <v>648</v>
      </c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 t="s">
        <v>41</v>
      </c>
      <c r="F58" s="44">
        <v>25</v>
      </c>
      <c r="G58" s="44">
        <v>1.6</v>
      </c>
      <c r="H58" s="44">
        <v>0.35</v>
      </c>
      <c r="I58" s="44">
        <v>14.3</v>
      </c>
      <c r="J58" s="44">
        <v>64</v>
      </c>
      <c r="K58" s="45"/>
    </row>
    <row r="59" spans="1:11" ht="15" x14ac:dyDescent="0.25">
      <c r="A59" s="24"/>
      <c r="B59" s="16"/>
      <c r="C59" s="11"/>
      <c r="D59" s="6"/>
      <c r="E59" s="43" t="s">
        <v>70</v>
      </c>
      <c r="F59" s="44">
        <v>200</v>
      </c>
      <c r="G59" s="44">
        <v>6</v>
      </c>
      <c r="H59" s="44">
        <v>6.4</v>
      </c>
      <c r="I59" s="44">
        <v>9.4</v>
      </c>
      <c r="J59" s="44">
        <v>120</v>
      </c>
      <c r="K59" s="45"/>
    </row>
    <row r="60" spans="1:11" ht="15" x14ac:dyDescent="0.25">
      <c r="A60" s="24"/>
      <c r="B60" s="16"/>
      <c r="C60" s="11"/>
      <c r="D60" s="6"/>
      <c r="E60" s="43" t="s">
        <v>69</v>
      </c>
      <c r="F60" s="44">
        <v>100</v>
      </c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1025</v>
      </c>
      <c r="G61" s="20">
        <f t="shared" ref="G61" si="19">SUM(G52:G60)</f>
        <v>36.56</v>
      </c>
      <c r="H61" s="20">
        <f t="shared" ref="H61" si="20">SUM(H52:H60)</f>
        <v>34.35</v>
      </c>
      <c r="I61" s="20">
        <f t="shared" ref="I61" si="21">SUM(I52:I60)</f>
        <v>97.3</v>
      </c>
      <c r="J61" s="20">
        <f t="shared" ref="J61" si="22">SUM(J52:J60)</f>
        <v>833.9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2090</v>
      </c>
      <c r="G62" s="33">
        <f t="shared" ref="G62" si="23">G51+G61</f>
        <v>66.960000000000008</v>
      </c>
      <c r="H62" s="33">
        <f t="shared" ref="H62" si="24">H51+H61</f>
        <v>65.69</v>
      </c>
      <c r="I62" s="33">
        <f t="shared" ref="I62" si="25">I51+I61</f>
        <v>226.3</v>
      </c>
      <c r="J62" s="33">
        <f t="shared" ref="J62" si="26">J51+J61</f>
        <v>1743.9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82</v>
      </c>
      <c r="F63" s="41">
        <v>315</v>
      </c>
      <c r="G63" s="41">
        <v>30</v>
      </c>
      <c r="H63" s="41">
        <v>33</v>
      </c>
      <c r="I63" s="41">
        <v>45</v>
      </c>
      <c r="J63" s="41">
        <v>596</v>
      </c>
      <c r="K63" s="42" t="s">
        <v>83</v>
      </c>
    </row>
    <row r="64" spans="1:11" ht="15" x14ac:dyDescent="0.25">
      <c r="A64" s="24"/>
      <c r="B64" s="16"/>
      <c r="C64" s="11"/>
      <c r="D64" s="6"/>
      <c r="E64" s="43" t="s">
        <v>51</v>
      </c>
      <c r="F64" s="44">
        <v>60</v>
      </c>
      <c r="G64" s="44">
        <v>2.6</v>
      </c>
      <c r="H64" s="44">
        <v>8</v>
      </c>
      <c r="I64" s="44">
        <v>8.1</v>
      </c>
      <c r="J64" s="44">
        <v>116</v>
      </c>
      <c r="K64" s="45"/>
    </row>
    <row r="65" spans="1:11" ht="15" x14ac:dyDescent="0.25">
      <c r="A65" s="24"/>
      <c r="B65" s="16"/>
      <c r="C65" s="11"/>
      <c r="D65" s="7" t="s">
        <v>22</v>
      </c>
      <c r="E65" s="43" t="s">
        <v>46</v>
      </c>
      <c r="F65" s="44">
        <v>205</v>
      </c>
      <c r="G65" s="44">
        <v>0.1</v>
      </c>
      <c r="H65" s="44">
        <v>0</v>
      </c>
      <c r="I65" s="44">
        <v>9.3000000000000007</v>
      </c>
      <c r="J65" s="44">
        <v>37</v>
      </c>
      <c r="K65" s="45">
        <v>686</v>
      </c>
    </row>
    <row r="66" spans="1:11" ht="15" x14ac:dyDescent="0.25">
      <c r="A66" s="24"/>
      <c r="B66" s="16"/>
      <c r="C66" s="11"/>
      <c r="D66" s="7" t="s">
        <v>23</v>
      </c>
      <c r="E66" s="43" t="s">
        <v>41</v>
      </c>
      <c r="F66" s="44">
        <v>25</v>
      </c>
      <c r="G66" s="44">
        <v>1.6</v>
      </c>
      <c r="H66" s="44">
        <v>0.35</v>
      </c>
      <c r="I66" s="44">
        <v>14.3</v>
      </c>
      <c r="J66" s="44">
        <v>64</v>
      </c>
      <c r="K66" s="45"/>
    </row>
    <row r="67" spans="1:11" ht="15" x14ac:dyDescent="0.25">
      <c r="A67" s="24"/>
      <c r="B67" s="16"/>
      <c r="C67" s="11"/>
      <c r="D67" s="7" t="s">
        <v>24</v>
      </c>
      <c r="E67" s="43" t="s">
        <v>73</v>
      </c>
      <c r="F67" s="44">
        <v>200</v>
      </c>
      <c r="G67" s="44">
        <v>0.8</v>
      </c>
      <c r="H67" s="44">
        <v>0.8</v>
      </c>
      <c r="I67" s="44">
        <v>19.600000000000001</v>
      </c>
      <c r="J67" s="44">
        <v>94</v>
      </c>
      <c r="K67" s="45"/>
    </row>
    <row r="68" spans="1:11" ht="15" x14ac:dyDescent="0.25">
      <c r="A68" s="24"/>
      <c r="B68" s="16"/>
      <c r="C68" s="11"/>
      <c r="D68" s="6"/>
      <c r="E68" s="43" t="s">
        <v>50</v>
      </c>
      <c r="F68" s="44">
        <v>30</v>
      </c>
      <c r="G68" s="44">
        <v>1.35</v>
      </c>
      <c r="H68" s="44">
        <v>5.4</v>
      </c>
      <c r="I68" s="44">
        <v>18.899999999999999</v>
      </c>
      <c r="J68" s="44">
        <v>129</v>
      </c>
      <c r="K68" s="45"/>
    </row>
    <row r="69" spans="1:11" ht="15" x14ac:dyDescent="0.25">
      <c r="A69" s="24"/>
      <c r="B69" s="16"/>
      <c r="C69" s="11"/>
      <c r="D69" s="6"/>
      <c r="E69" s="43" t="s">
        <v>84</v>
      </c>
      <c r="F69" s="44">
        <v>300</v>
      </c>
      <c r="G69" s="44">
        <v>5.6</v>
      </c>
      <c r="H69" s="44">
        <v>5</v>
      </c>
      <c r="I69" s="44">
        <v>18</v>
      </c>
      <c r="J69" s="44">
        <v>140</v>
      </c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1135</v>
      </c>
      <c r="G70" s="20">
        <f t="shared" ref="G70" si="27">SUM(G63:G69)</f>
        <v>42.050000000000004</v>
      </c>
      <c r="H70" s="20">
        <f t="shared" ref="H70" si="28">SUM(H63:H69)</f>
        <v>52.55</v>
      </c>
      <c r="I70" s="20">
        <f t="shared" ref="I70" si="29">SUM(I63:I69)</f>
        <v>133.20000000000002</v>
      </c>
      <c r="J70" s="20">
        <f t="shared" ref="J70" si="30">SUM(J63:J69)</f>
        <v>1176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51</v>
      </c>
      <c r="F71" s="44">
        <v>60</v>
      </c>
      <c r="G71" s="44">
        <v>2.6</v>
      </c>
      <c r="H71" s="44">
        <v>8</v>
      </c>
      <c r="I71" s="44">
        <v>8.1</v>
      </c>
      <c r="J71" s="44">
        <v>116</v>
      </c>
      <c r="K71" s="45" t="s">
        <v>52</v>
      </c>
    </row>
    <row r="72" spans="1:11" ht="15" x14ac:dyDescent="0.25">
      <c r="A72" s="24"/>
      <c r="B72" s="16"/>
      <c r="C72" s="11"/>
      <c r="D72" s="7" t="s">
        <v>27</v>
      </c>
      <c r="E72" s="43" t="s">
        <v>85</v>
      </c>
      <c r="F72" s="44">
        <v>275</v>
      </c>
      <c r="G72" s="44">
        <v>2.6</v>
      </c>
      <c r="H72" s="44">
        <v>2.66</v>
      </c>
      <c r="I72" s="44">
        <v>18</v>
      </c>
      <c r="J72" s="44">
        <v>108</v>
      </c>
      <c r="K72" s="45">
        <v>132</v>
      </c>
    </row>
    <row r="73" spans="1:11" ht="15" x14ac:dyDescent="0.25">
      <c r="A73" s="24"/>
      <c r="B73" s="16"/>
      <c r="C73" s="11"/>
      <c r="D73" s="7" t="s">
        <v>28</v>
      </c>
      <c r="E73" s="59" t="s">
        <v>86</v>
      </c>
      <c r="F73" s="44">
        <v>260</v>
      </c>
      <c r="G73" s="44">
        <v>19.2</v>
      </c>
      <c r="H73" s="44">
        <v>21</v>
      </c>
      <c r="I73" s="44">
        <v>57.7</v>
      </c>
      <c r="J73" s="44">
        <v>506</v>
      </c>
      <c r="K73" s="45" t="s">
        <v>87</v>
      </c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 t="s">
        <v>46</v>
      </c>
      <c r="F75" s="44">
        <v>205</v>
      </c>
      <c r="G75" s="44">
        <v>0.1</v>
      </c>
      <c r="H75" s="44">
        <v>0</v>
      </c>
      <c r="I75" s="44">
        <v>9.3000000000000007</v>
      </c>
      <c r="J75" s="44">
        <v>37</v>
      </c>
      <c r="K75" s="45">
        <v>686</v>
      </c>
    </row>
    <row r="76" spans="1:11" ht="15" x14ac:dyDescent="0.25">
      <c r="A76" s="24"/>
      <c r="B76" s="16"/>
      <c r="C76" s="11"/>
      <c r="D76" s="7" t="s">
        <v>31</v>
      </c>
      <c r="E76" s="43" t="s">
        <v>50</v>
      </c>
      <c r="F76" s="44">
        <v>30</v>
      </c>
      <c r="G76" s="44">
        <v>1.35</v>
      </c>
      <c r="H76" s="44">
        <v>5.4</v>
      </c>
      <c r="I76" s="44">
        <v>18.899999999999999</v>
      </c>
      <c r="J76" s="44">
        <v>129</v>
      </c>
      <c r="K76" s="45"/>
    </row>
    <row r="77" spans="1:11" ht="15" x14ac:dyDescent="0.25">
      <c r="A77" s="24"/>
      <c r="B77" s="16"/>
      <c r="C77" s="11"/>
      <c r="D77" s="7" t="s">
        <v>32</v>
      </c>
      <c r="E77" s="43" t="s">
        <v>41</v>
      </c>
      <c r="F77" s="44">
        <v>25</v>
      </c>
      <c r="G77" s="44">
        <v>0.6</v>
      </c>
      <c r="H77" s="44">
        <v>4</v>
      </c>
      <c r="I77" s="44">
        <v>2.1</v>
      </c>
      <c r="J77" s="44">
        <v>48.3</v>
      </c>
      <c r="K77" s="45"/>
    </row>
    <row r="78" spans="1:11" ht="15" x14ac:dyDescent="0.25">
      <c r="A78" s="24"/>
      <c r="B78" s="16"/>
      <c r="C78" s="11"/>
      <c r="D78" s="6"/>
      <c r="E78" s="43" t="s">
        <v>84</v>
      </c>
      <c r="F78" s="44">
        <v>300</v>
      </c>
      <c r="G78" s="44">
        <v>5.6</v>
      </c>
      <c r="H78" s="44">
        <v>5</v>
      </c>
      <c r="I78" s="44">
        <v>18</v>
      </c>
      <c r="J78" s="44">
        <v>140</v>
      </c>
      <c r="K78" s="45"/>
    </row>
    <row r="79" spans="1:11" ht="15" x14ac:dyDescent="0.25">
      <c r="A79" s="24"/>
      <c r="B79" s="16"/>
      <c r="C79" s="11"/>
      <c r="D79" s="6"/>
      <c r="E79" s="43" t="s">
        <v>73</v>
      </c>
      <c r="F79" s="44">
        <v>200</v>
      </c>
      <c r="G79" s="44">
        <v>0.8</v>
      </c>
      <c r="H79" s="44">
        <v>0.8</v>
      </c>
      <c r="I79" s="44">
        <v>19.600000000000001</v>
      </c>
      <c r="J79" s="44">
        <v>94</v>
      </c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1355</v>
      </c>
      <c r="G80" s="20">
        <f t="shared" ref="G80" si="31">SUM(G71:G79)</f>
        <v>32.85</v>
      </c>
      <c r="H80" s="20">
        <f t="shared" ref="H80" si="32">SUM(H71:H79)</f>
        <v>46.86</v>
      </c>
      <c r="I80" s="20">
        <f t="shared" ref="I80" si="33">SUM(I71:I79)</f>
        <v>151.69999999999999</v>
      </c>
      <c r="J80" s="20">
        <f t="shared" ref="J80" si="34">SUM(J71:J79)</f>
        <v>1178.3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2490</v>
      </c>
      <c r="G81" s="33">
        <f t="shared" ref="G81" si="35">G70+G80</f>
        <v>74.900000000000006</v>
      </c>
      <c r="H81" s="33">
        <f t="shared" ref="H81" si="36">H70+H80</f>
        <v>99.41</v>
      </c>
      <c r="I81" s="33">
        <f t="shared" ref="I81" si="37">I70+I80</f>
        <v>284.89999999999998</v>
      </c>
      <c r="J81" s="33">
        <f t="shared" ref="J81" si="38">J70+J80</f>
        <v>2354.3000000000002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88</v>
      </c>
      <c r="F82" s="41">
        <v>240</v>
      </c>
      <c r="G82" s="41">
        <v>26</v>
      </c>
      <c r="H82" s="41">
        <v>22</v>
      </c>
      <c r="I82" s="41">
        <v>59</v>
      </c>
      <c r="J82" s="41">
        <v>540</v>
      </c>
      <c r="K82" s="42" t="s">
        <v>89</v>
      </c>
    </row>
    <row r="83" spans="1:11" ht="15" x14ac:dyDescent="0.25">
      <c r="A83" s="24"/>
      <c r="B83" s="16"/>
      <c r="C83" s="11"/>
      <c r="D83" s="6"/>
      <c r="E83" s="43" t="s">
        <v>54</v>
      </c>
      <c r="F83" s="44">
        <v>80</v>
      </c>
      <c r="G83" s="44">
        <v>1.1000000000000001</v>
      </c>
      <c r="H83" s="44">
        <v>6.6</v>
      </c>
      <c r="I83" s="44">
        <v>5.3</v>
      </c>
      <c r="J83" s="44">
        <v>84</v>
      </c>
      <c r="K83" s="45">
        <v>64</v>
      </c>
    </row>
    <row r="84" spans="1:11" ht="15" x14ac:dyDescent="0.25">
      <c r="A84" s="24"/>
      <c r="B84" s="16"/>
      <c r="C84" s="11"/>
      <c r="D84" s="7" t="s">
        <v>22</v>
      </c>
      <c r="E84" s="43" t="s">
        <v>46</v>
      </c>
      <c r="F84" s="44">
        <v>205</v>
      </c>
      <c r="G84" s="44">
        <v>0.1</v>
      </c>
      <c r="H84" s="44">
        <v>0</v>
      </c>
      <c r="I84" s="44">
        <v>9.3000000000000007</v>
      </c>
      <c r="J84" s="44">
        <v>37</v>
      </c>
      <c r="K84" s="45">
        <v>686</v>
      </c>
    </row>
    <row r="85" spans="1:11" ht="15" x14ac:dyDescent="0.25">
      <c r="A85" s="24"/>
      <c r="B85" s="16"/>
      <c r="C85" s="11"/>
      <c r="D85" s="7" t="s">
        <v>23</v>
      </c>
      <c r="E85" s="43" t="s">
        <v>41</v>
      </c>
      <c r="F85" s="44">
        <v>25</v>
      </c>
      <c r="G85" s="44">
        <v>1.6</v>
      </c>
      <c r="H85" s="44">
        <v>0.35</v>
      </c>
      <c r="I85" s="44">
        <v>14.3</v>
      </c>
      <c r="J85" s="44">
        <v>64</v>
      </c>
      <c r="K85" s="45"/>
    </row>
    <row r="86" spans="1:11" ht="15" x14ac:dyDescent="0.25">
      <c r="A86" s="24"/>
      <c r="B86" s="16"/>
      <c r="C86" s="11"/>
      <c r="D86" s="7" t="s">
        <v>24</v>
      </c>
      <c r="E86" s="43" t="s">
        <v>39</v>
      </c>
      <c r="F86" s="44">
        <v>200</v>
      </c>
      <c r="G86" s="44">
        <v>0</v>
      </c>
      <c r="H86" s="44">
        <v>0</v>
      </c>
      <c r="I86" s="44">
        <v>22.4</v>
      </c>
      <c r="J86" s="44">
        <v>90</v>
      </c>
      <c r="K86" s="45"/>
    </row>
    <row r="87" spans="1:11" ht="15" x14ac:dyDescent="0.25">
      <c r="A87" s="24"/>
      <c r="B87" s="16"/>
      <c r="C87" s="11"/>
      <c r="D87" s="6"/>
      <c r="E87" s="43" t="s">
        <v>53</v>
      </c>
      <c r="F87" s="44">
        <v>60</v>
      </c>
      <c r="G87" s="44">
        <v>4.8</v>
      </c>
      <c r="H87" s="44">
        <v>12</v>
      </c>
      <c r="I87" s="44">
        <v>30.9</v>
      </c>
      <c r="J87" s="44">
        <v>248.4</v>
      </c>
      <c r="K87" s="45"/>
    </row>
    <row r="88" spans="1:11" ht="15" x14ac:dyDescent="0.25">
      <c r="A88" s="24"/>
      <c r="B88" s="16"/>
      <c r="C88" s="11"/>
      <c r="D88" s="6"/>
      <c r="E88" s="43" t="s">
        <v>69</v>
      </c>
      <c r="F88" s="44">
        <v>100</v>
      </c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910</v>
      </c>
      <c r="G89" s="20">
        <f t="shared" ref="G89" si="39">SUM(G82:G88)</f>
        <v>33.6</v>
      </c>
      <c r="H89" s="20">
        <f t="shared" ref="H89" si="40">SUM(H82:H88)</f>
        <v>40.950000000000003</v>
      </c>
      <c r="I89" s="20">
        <f t="shared" ref="I89" si="41">SUM(I82:I88)</f>
        <v>141.19999999999999</v>
      </c>
      <c r="J89" s="20">
        <f t="shared" ref="J89" si="42">SUM(J82:J88)</f>
        <v>1063.4000000000001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54</v>
      </c>
      <c r="F90" s="44">
        <v>80</v>
      </c>
      <c r="G90" s="44">
        <v>1.1000000000000001</v>
      </c>
      <c r="H90" s="44">
        <v>6.6</v>
      </c>
      <c r="I90" s="44">
        <v>5.3</v>
      </c>
      <c r="J90" s="44">
        <v>84</v>
      </c>
      <c r="K90" s="45">
        <v>64</v>
      </c>
    </row>
    <row r="91" spans="1:11" ht="15" x14ac:dyDescent="0.25">
      <c r="A91" s="24"/>
      <c r="B91" s="16"/>
      <c r="C91" s="11"/>
      <c r="D91" s="7" t="s">
        <v>27</v>
      </c>
      <c r="E91" s="43" t="s">
        <v>55</v>
      </c>
      <c r="F91" s="44">
        <v>265</v>
      </c>
      <c r="G91" s="44">
        <v>2.4</v>
      </c>
      <c r="H91" s="44">
        <v>2.5</v>
      </c>
      <c r="I91" s="44">
        <v>18.100000000000001</v>
      </c>
      <c r="J91" s="44">
        <v>107</v>
      </c>
      <c r="K91" s="45">
        <v>133</v>
      </c>
    </row>
    <row r="92" spans="1:11" ht="15" x14ac:dyDescent="0.25">
      <c r="A92" s="24"/>
      <c r="B92" s="16"/>
      <c r="C92" s="11"/>
      <c r="D92" s="7" t="s">
        <v>28</v>
      </c>
      <c r="E92" s="60" t="s">
        <v>90</v>
      </c>
      <c r="F92" s="44">
        <v>290</v>
      </c>
      <c r="G92" s="61">
        <v>23.9</v>
      </c>
      <c r="H92" s="61">
        <v>22.8</v>
      </c>
      <c r="I92" s="61">
        <v>42.6</v>
      </c>
      <c r="J92" s="44">
        <v>475</v>
      </c>
      <c r="K92" s="45" t="s">
        <v>76</v>
      </c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 t="s">
        <v>46</v>
      </c>
      <c r="F94" s="44">
        <v>205</v>
      </c>
      <c r="G94" s="44">
        <v>0.1</v>
      </c>
      <c r="H94" s="44">
        <v>0</v>
      </c>
      <c r="I94" s="44">
        <v>9.3000000000000007</v>
      </c>
      <c r="J94" s="44">
        <v>37</v>
      </c>
      <c r="K94" s="45">
        <v>686</v>
      </c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 t="s">
        <v>41</v>
      </c>
      <c r="F96" s="44">
        <v>25</v>
      </c>
      <c r="G96" s="44">
        <v>1.6</v>
      </c>
      <c r="H96" s="44">
        <v>0.35</v>
      </c>
      <c r="I96" s="44">
        <v>14.3</v>
      </c>
      <c r="J96" s="44">
        <v>64</v>
      </c>
      <c r="K96" s="45"/>
    </row>
    <row r="97" spans="1:11" ht="15" x14ac:dyDescent="0.25">
      <c r="A97" s="24"/>
      <c r="B97" s="16"/>
      <c r="C97" s="11"/>
      <c r="D97" s="6"/>
      <c r="E97" s="43" t="s">
        <v>69</v>
      </c>
      <c r="F97" s="44">
        <v>100</v>
      </c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 t="s">
        <v>53</v>
      </c>
      <c r="F98" s="44">
        <v>60</v>
      </c>
      <c r="G98" s="44">
        <v>4.8</v>
      </c>
      <c r="H98" s="44">
        <v>12</v>
      </c>
      <c r="I98" s="44">
        <v>30.9</v>
      </c>
      <c r="J98" s="44">
        <v>248.4</v>
      </c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1025</v>
      </c>
      <c r="G99" s="20">
        <f t="shared" ref="G99" si="43">SUM(G90:G98)</f>
        <v>33.9</v>
      </c>
      <c r="H99" s="20">
        <f t="shared" ref="H99" si="44">SUM(H90:H98)</f>
        <v>44.25</v>
      </c>
      <c r="I99" s="20">
        <f t="shared" ref="I99" si="45">SUM(I90:I98)</f>
        <v>120.5</v>
      </c>
      <c r="J99" s="20">
        <f t="shared" ref="J99" si="46">SUM(J90:J98)</f>
        <v>1015.4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1935</v>
      </c>
      <c r="G100" s="33">
        <f t="shared" ref="G100" si="47">G89+G99</f>
        <v>67.5</v>
      </c>
      <c r="H100" s="33">
        <f t="shared" ref="H100" si="48">H89+H99</f>
        <v>85.2</v>
      </c>
      <c r="I100" s="33">
        <f t="shared" ref="I100" si="49">I89+I99</f>
        <v>261.7</v>
      </c>
      <c r="J100" s="33">
        <f t="shared" ref="J100" si="50">J89+J99</f>
        <v>2078.8000000000002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40</v>
      </c>
      <c r="F101" s="41">
        <v>220</v>
      </c>
      <c r="G101" s="41">
        <v>11.1</v>
      </c>
      <c r="H101" s="41">
        <v>12.8</v>
      </c>
      <c r="I101" s="41">
        <v>32.200000000000003</v>
      </c>
      <c r="J101" s="41">
        <v>293</v>
      </c>
      <c r="K101" s="42">
        <v>332</v>
      </c>
    </row>
    <row r="102" spans="1:11" ht="15" x14ac:dyDescent="0.25">
      <c r="A102" s="24"/>
      <c r="B102" s="16"/>
      <c r="C102" s="11"/>
      <c r="D102" s="6"/>
      <c r="E102" s="43" t="s">
        <v>56</v>
      </c>
      <c r="F102" s="44">
        <v>100</v>
      </c>
      <c r="G102" s="44">
        <v>5.2</v>
      </c>
      <c r="H102" s="44">
        <v>7.2</v>
      </c>
      <c r="I102" s="44">
        <v>36.1</v>
      </c>
      <c r="J102" s="44">
        <v>231</v>
      </c>
      <c r="K102" s="45">
        <v>769</v>
      </c>
    </row>
    <row r="103" spans="1:11" ht="15" x14ac:dyDescent="0.25">
      <c r="A103" s="24"/>
      <c r="B103" s="16"/>
      <c r="C103" s="11"/>
      <c r="D103" s="7" t="s">
        <v>22</v>
      </c>
      <c r="E103" s="43" t="s">
        <v>35</v>
      </c>
      <c r="F103" s="44">
        <v>200</v>
      </c>
      <c r="G103" s="44">
        <v>0.1</v>
      </c>
      <c r="H103" s="44">
        <v>0</v>
      </c>
      <c r="I103" s="44">
        <v>9.3000000000000007</v>
      </c>
      <c r="J103" s="44">
        <v>35</v>
      </c>
      <c r="K103" s="45">
        <v>685</v>
      </c>
    </row>
    <row r="104" spans="1:11" ht="15" x14ac:dyDescent="0.25">
      <c r="A104" s="24"/>
      <c r="B104" s="16"/>
      <c r="C104" s="11"/>
      <c r="D104" s="7" t="s">
        <v>23</v>
      </c>
      <c r="E104" s="43" t="s">
        <v>41</v>
      </c>
      <c r="F104" s="44">
        <v>25</v>
      </c>
      <c r="G104" s="44">
        <v>1.6</v>
      </c>
      <c r="H104" s="44">
        <v>0.35</v>
      </c>
      <c r="I104" s="44">
        <v>14.3</v>
      </c>
      <c r="J104" s="44">
        <v>64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 t="s">
        <v>69</v>
      </c>
      <c r="F106" s="44">
        <v>100</v>
      </c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 t="s">
        <v>57</v>
      </c>
      <c r="F107" s="44">
        <v>60</v>
      </c>
      <c r="G107" s="44">
        <v>1</v>
      </c>
      <c r="H107" s="44">
        <v>3.8</v>
      </c>
      <c r="I107" s="44">
        <v>5.4</v>
      </c>
      <c r="J107" s="44">
        <v>59</v>
      </c>
      <c r="K107" s="45">
        <v>7</v>
      </c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705</v>
      </c>
      <c r="G108" s="20">
        <f t="shared" ref="G108:J108" si="51">SUM(G101:G107)</f>
        <v>19.000000000000004</v>
      </c>
      <c r="H108" s="20">
        <f t="shared" si="51"/>
        <v>24.150000000000002</v>
      </c>
      <c r="I108" s="20">
        <f t="shared" si="51"/>
        <v>97.300000000000011</v>
      </c>
      <c r="J108" s="20">
        <f t="shared" si="51"/>
        <v>682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57</v>
      </c>
      <c r="F109" s="44">
        <v>60</v>
      </c>
      <c r="G109" s="44">
        <v>1</v>
      </c>
      <c r="H109" s="44">
        <v>3.8</v>
      </c>
      <c r="I109" s="44">
        <v>5.4</v>
      </c>
      <c r="J109" s="44">
        <v>59</v>
      </c>
      <c r="K109" s="45">
        <v>7</v>
      </c>
    </row>
    <row r="110" spans="1:11" ht="15" x14ac:dyDescent="0.25">
      <c r="A110" s="24"/>
      <c r="B110" s="16"/>
      <c r="C110" s="11"/>
      <c r="D110" s="7" t="s">
        <v>27</v>
      </c>
      <c r="E110" s="43" t="s">
        <v>58</v>
      </c>
      <c r="F110" s="44">
        <v>265</v>
      </c>
      <c r="G110" s="44">
        <v>2.1</v>
      </c>
      <c r="H110" s="44">
        <v>5.0999999999999996</v>
      </c>
      <c r="I110" s="44">
        <v>12.4</v>
      </c>
      <c r="J110" s="44">
        <v>105</v>
      </c>
      <c r="K110" s="45">
        <v>134</v>
      </c>
    </row>
    <row r="111" spans="1:11" ht="15" x14ac:dyDescent="0.25">
      <c r="A111" s="24"/>
      <c r="B111" s="16"/>
      <c r="C111" s="11"/>
      <c r="D111" s="7" t="s">
        <v>28</v>
      </c>
      <c r="E111" s="62" t="s">
        <v>91</v>
      </c>
      <c r="F111" s="44">
        <v>230</v>
      </c>
      <c r="G111" s="44">
        <v>26</v>
      </c>
      <c r="H111" s="44">
        <v>22</v>
      </c>
      <c r="I111" s="44">
        <v>59</v>
      </c>
      <c r="J111" s="44">
        <v>540</v>
      </c>
      <c r="K111" s="45" t="s">
        <v>89</v>
      </c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63" t="s">
        <v>92</v>
      </c>
      <c r="F113" s="44">
        <v>200</v>
      </c>
      <c r="G113" s="44">
        <v>0.5</v>
      </c>
      <c r="H113" s="44">
        <v>0.1</v>
      </c>
      <c r="I113" s="44">
        <v>31.2</v>
      </c>
      <c r="J113" s="44">
        <v>121</v>
      </c>
      <c r="K113" s="45"/>
    </row>
    <row r="114" spans="1:11" ht="15" x14ac:dyDescent="0.25">
      <c r="A114" s="24"/>
      <c r="B114" s="16"/>
      <c r="C114" s="11"/>
      <c r="D114" s="7" t="s">
        <v>31</v>
      </c>
      <c r="E114" s="43" t="s">
        <v>56</v>
      </c>
      <c r="F114" s="44">
        <v>100</v>
      </c>
      <c r="G114" s="44">
        <v>5.2</v>
      </c>
      <c r="H114" s="44">
        <v>7.2</v>
      </c>
      <c r="I114" s="44">
        <v>36.1</v>
      </c>
      <c r="J114" s="44">
        <v>231</v>
      </c>
      <c r="K114" s="45">
        <v>769</v>
      </c>
    </row>
    <row r="115" spans="1:11" ht="15" x14ac:dyDescent="0.25">
      <c r="A115" s="24"/>
      <c r="B115" s="16"/>
      <c r="C115" s="11"/>
      <c r="D115" s="7" t="s">
        <v>32</v>
      </c>
      <c r="E115" s="43" t="s">
        <v>41</v>
      </c>
      <c r="F115" s="44">
        <v>25</v>
      </c>
      <c r="G115" s="44">
        <v>1.6</v>
      </c>
      <c r="H115" s="44">
        <v>0.35</v>
      </c>
      <c r="I115" s="44">
        <v>14.3</v>
      </c>
      <c r="J115" s="44">
        <v>64</v>
      </c>
      <c r="K115" s="45"/>
    </row>
    <row r="116" spans="1:11" ht="15" x14ac:dyDescent="0.25">
      <c r="A116" s="24"/>
      <c r="B116" s="16"/>
      <c r="C116" s="11"/>
      <c r="D116" s="6"/>
      <c r="E116" s="43" t="s">
        <v>69</v>
      </c>
      <c r="F116" s="44">
        <v>100</v>
      </c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980</v>
      </c>
      <c r="G118" s="20">
        <f t="shared" ref="G118:J118" si="52">SUM(G109:G117)</f>
        <v>36.400000000000006</v>
      </c>
      <c r="H118" s="20">
        <f t="shared" si="52"/>
        <v>38.550000000000004</v>
      </c>
      <c r="I118" s="20">
        <f t="shared" si="52"/>
        <v>158.4</v>
      </c>
      <c r="J118" s="20">
        <f t="shared" si="52"/>
        <v>1120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1685</v>
      </c>
      <c r="G119" s="33">
        <f t="shared" ref="G119" si="53">G108+G118</f>
        <v>55.400000000000006</v>
      </c>
      <c r="H119" s="33">
        <f t="shared" ref="H119" si="54">H108+H118</f>
        <v>62.7</v>
      </c>
      <c r="I119" s="33">
        <f t="shared" ref="I119" si="55">I108+I118</f>
        <v>255.70000000000002</v>
      </c>
      <c r="J119" s="33">
        <f t="shared" ref="J119" si="56">J108+J118</f>
        <v>1802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64" t="s">
        <v>93</v>
      </c>
      <c r="F120" s="41">
        <v>270</v>
      </c>
      <c r="G120" s="41">
        <v>20</v>
      </c>
      <c r="H120" s="41">
        <v>20</v>
      </c>
      <c r="I120" s="41">
        <v>58</v>
      </c>
      <c r="J120" s="41">
        <v>492</v>
      </c>
      <c r="K120" s="42" t="s">
        <v>89</v>
      </c>
    </row>
    <row r="121" spans="1:11" ht="15" x14ac:dyDescent="0.25">
      <c r="A121" s="15"/>
      <c r="B121" s="16"/>
      <c r="C121" s="11"/>
      <c r="D121" s="6"/>
      <c r="E121" s="43" t="s">
        <v>59</v>
      </c>
      <c r="F121" s="44">
        <v>80</v>
      </c>
      <c r="G121" s="44">
        <v>0.6</v>
      </c>
      <c r="H121" s="44">
        <v>3.8</v>
      </c>
      <c r="I121" s="44">
        <v>2.9</v>
      </c>
      <c r="J121" s="44">
        <v>48</v>
      </c>
      <c r="K121" s="45">
        <v>20</v>
      </c>
    </row>
    <row r="122" spans="1:11" ht="15" x14ac:dyDescent="0.25">
      <c r="A122" s="15"/>
      <c r="B122" s="16"/>
      <c r="C122" s="11"/>
      <c r="D122" s="7" t="s">
        <v>22</v>
      </c>
      <c r="E122" s="63" t="s">
        <v>92</v>
      </c>
      <c r="F122" s="44">
        <v>200</v>
      </c>
      <c r="G122" s="44">
        <v>0.5</v>
      </c>
      <c r="H122" s="44">
        <v>0.1</v>
      </c>
      <c r="I122" s="44">
        <v>31.2</v>
      </c>
      <c r="J122" s="44">
        <v>121</v>
      </c>
      <c r="K122" s="45"/>
    </row>
    <row r="123" spans="1:11" ht="15" x14ac:dyDescent="0.25">
      <c r="A123" s="15"/>
      <c r="B123" s="16"/>
      <c r="C123" s="11"/>
      <c r="D123" s="7" t="s">
        <v>23</v>
      </c>
      <c r="E123" s="43" t="s">
        <v>41</v>
      </c>
      <c r="F123" s="44">
        <v>25</v>
      </c>
      <c r="G123" s="44">
        <v>1.6</v>
      </c>
      <c r="H123" s="44">
        <v>0.35</v>
      </c>
      <c r="I123" s="44">
        <v>14.3</v>
      </c>
      <c r="J123" s="44">
        <v>64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 t="s">
        <v>73</v>
      </c>
      <c r="F124" s="44">
        <v>200</v>
      </c>
      <c r="G124" s="44">
        <v>0.8</v>
      </c>
      <c r="H124" s="44">
        <v>0.6</v>
      </c>
      <c r="I124" s="44">
        <v>20.6</v>
      </c>
      <c r="J124" s="44">
        <v>94</v>
      </c>
      <c r="K124" s="45"/>
    </row>
    <row r="125" spans="1:11" ht="15" x14ac:dyDescent="0.25">
      <c r="A125" s="15"/>
      <c r="B125" s="16"/>
      <c r="C125" s="11"/>
      <c r="D125" s="6"/>
      <c r="E125" s="43" t="s">
        <v>53</v>
      </c>
      <c r="F125" s="44">
        <v>60</v>
      </c>
      <c r="G125" s="44">
        <v>4.8</v>
      </c>
      <c r="H125" s="44">
        <v>12</v>
      </c>
      <c r="I125" s="44">
        <v>30.9</v>
      </c>
      <c r="J125" s="44">
        <v>248.4</v>
      </c>
      <c r="K125" s="45"/>
    </row>
    <row r="126" spans="1:11" ht="15" x14ac:dyDescent="0.25">
      <c r="A126" s="15"/>
      <c r="B126" s="16"/>
      <c r="C126" s="11"/>
      <c r="D126" s="6"/>
      <c r="E126" s="43" t="s">
        <v>77</v>
      </c>
      <c r="F126" s="44">
        <v>300</v>
      </c>
      <c r="G126" s="44">
        <v>6</v>
      </c>
      <c r="H126" s="44">
        <v>6.4</v>
      </c>
      <c r="I126" s="44">
        <v>9.4</v>
      </c>
      <c r="J126" s="44">
        <v>120</v>
      </c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1135</v>
      </c>
      <c r="G127" s="20">
        <f t="shared" ref="G127:J127" si="57">SUM(G120:G126)</f>
        <v>34.300000000000004</v>
      </c>
      <c r="H127" s="20">
        <f t="shared" si="57"/>
        <v>43.250000000000007</v>
      </c>
      <c r="I127" s="20">
        <f t="shared" si="57"/>
        <v>167.3</v>
      </c>
      <c r="J127" s="20">
        <f t="shared" si="57"/>
        <v>1187.4000000000001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59</v>
      </c>
      <c r="F128" s="44">
        <v>80</v>
      </c>
      <c r="G128" s="44">
        <v>0.6</v>
      </c>
      <c r="H128" s="44">
        <v>3.8</v>
      </c>
      <c r="I128" s="44">
        <v>2.9</v>
      </c>
      <c r="J128" s="44">
        <v>48</v>
      </c>
      <c r="K128" s="45">
        <v>20</v>
      </c>
    </row>
    <row r="129" spans="1:11" ht="15" x14ac:dyDescent="0.25">
      <c r="A129" s="15"/>
      <c r="B129" s="16"/>
      <c r="C129" s="11"/>
      <c r="D129" s="7" t="s">
        <v>27</v>
      </c>
      <c r="E129" s="43" t="s">
        <v>48</v>
      </c>
      <c r="F129" s="44">
        <v>260</v>
      </c>
      <c r="G129" s="44">
        <v>1.7</v>
      </c>
      <c r="H129" s="44">
        <v>5</v>
      </c>
      <c r="I129" s="44">
        <v>11.6</v>
      </c>
      <c r="J129" s="44">
        <v>97</v>
      </c>
      <c r="K129" s="45">
        <v>110</v>
      </c>
    </row>
    <row r="130" spans="1:11" ht="15" x14ac:dyDescent="0.25">
      <c r="A130" s="15"/>
      <c r="B130" s="16"/>
      <c r="C130" s="11"/>
      <c r="D130" s="7" t="s">
        <v>28</v>
      </c>
      <c r="E130" s="43" t="s">
        <v>95</v>
      </c>
      <c r="F130" s="44">
        <v>260</v>
      </c>
      <c r="G130" s="44">
        <v>21.6</v>
      </c>
      <c r="H130" s="44">
        <v>26.1</v>
      </c>
      <c r="I130" s="44">
        <v>54.9</v>
      </c>
      <c r="J130" s="44">
        <v>546</v>
      </c>
      <c r="K130" s="45" t="s">
        <v>94</v>
      </c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60</v>
      </c>
      <c r="F132" s="44">
        <v>200</v>
      </c>
      <c r="G132" s="44">
        <v>3.6</v>
      </c>
      <c r="H132" s="44">
        <v>3.3</v>
      </c>
      <c r="I132" s="44">
        <v>13.7</v>
      </c>
      <c r="J132" s="44">
        <v>98</v>
      </c>
      <c r="K132" s="45">
        <v>693</v>
      </c>
    </row>
    <row r="133" spans="1:11" ht="15" x14ac:dyDescent="0.25">
      <c r="A133" s="15"/>
      <c r="B133" s="16"/>
      <c r="C133" s="11"/>
      <c r="D133" s="7" t="s">
        <v>31</v>
      </c>
      <c r="E133" s="43" t="s">
        <v>53</v>
      </c>
      <c r="F133" s="44">
        <v>60</v>
      </c>
      <c r="G133" s="44">
        <v>4.8</v>
      </c>
      <c r="H133" s="44">
        <v>12</v>
      </c>
      <c r="I133" s="44">
        <v>30.9</v>
      </c>
      <c r="J133" s="44">
        <v>248.4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 t="s">
        <v>41</v>
      </c>
      <c r="F134" s="44">
        <v>25</v>
      </c>
      <c r="G134" s="44">
        <v>1.6</v>
      </c>
      <c r="H134" s="44">
        <v>0.35</v>
      </c>
      <c r="I134" s="44">
        <v>14.3</v>
      </c>
      <c r="J134" s="44">
        <v>64</v>
      </c>
      <c r="K134" s="45"/>
    </row>
    <row r="135" spans="1:11" ht="15" x14ac:dyDescent="0.25">
      <c r="A135" s="15"/>
      <c r="B135" s="16"/>
      <c r="C135" s="11"/>
      <c r="D135" s="6"/>
      <c r="E135" s="43" t="s">
        <v>73</v>
      </c>
      <c r="F135" s="44">
        <v>200</v>
      </c>
      <c r="G135" s="44">
        <v>0.8</v>
      </c>
      <c r="H135" s="44">
        <v>0.6</v>
      </c>
      <c r="I135" s="44">
        <v>20.6</v>
      </c>
      <c r="J135" s="44">
        <v>94</v>
      </c>
      <c r="K135" s="45"/>
    </row>
    <row r="136" spans="1:11" ht="15" x14ac:dyDescent="0.25">
      <c r="A136" s="15"/>
      <c r="B136" s="16"/>
      <c r="C136" s="11"/>
      <c r="D136" s="6"/>
      <c r="E136" s="43" t="s">
        <v>77</v>
      </c>
      <c r="F136" s="44">
        <v>300</v>
      </c>
      <c r="G136" s="44">
        <v>6</v>
      </c>
      <c r="H136" s="44">
        <v>6.4</v>
      </c>
      <c r="I136" s="44">
        <v>9.4</v>
      </c>
      <c r="J136" s="44">
        <v>120</v>
      </c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1385</v>
      </c>
      <c r="G137" s="20">
        <f t="shared" ref="G137:J137" si="58">SUM(G128:G136)</f>
        <v>40.700000000000003</v>
      </c>
      <c r="H137" s="20">
        <f t="shared" si="58"/>
        <v>57.550000000000004</v>
      </c>
      <c r="I137" s="20">
        <f t="shared" si="58"/>
        <v>158.30000000000001</v>
      </c>
      <c r="J137" s="20">
        <f t="shared" si="58"/>
        <v>1315.4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2520</v>
      </c>
      <c r="G138" s="33">
        <f t="shared" ref="G138" si="59">G127+G137</f>
        <v>75</v>
      </c>
      <c r="H138" s="33">
        <f t="shared" ref="H138" si="60">H127+H137</f>
        <v>100.80000000000001</v>
      </c>
      <c r="I138" s="33">
        <f t="shared" ref="I138" si="61">I127+I137</f>
        <v>325.60000000000002</v>
      </c>
      <c r="J138" s="33">
        <f t="shared" ref="J138" si="62">J127+J137</f>
        <v>2502.8000000000002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61</v>
      </c>
      <c r="F139" s="41">
        <v>150</v>
      </c>
      <c r="G139" s="41">
        <v>6.9</v>
      </c>
      <c r="H139" s="41">
        <v>4.5</v>
      </c>
      <c r="I139" s="41">
        <v>30.3</v>
      </c>
      <c r="J139" s="41">
        <v>192</v>
      </c>
      <c r="K139" s="42">
        <v>297</v>
      </c>
    </row>
    <row r="140" spans="1:11" ht="15" x14ac:dyDescent="0.25">
      <c r="A140" s="24"/>
      <c r="B140" s="16"/>
      <c r="C140" s="11"/>
      <c r="D140" s="6"/>
      <c r="E140" s="43" t="s">
        <v>96</v>
      </c>
      <c r="F140" s="44">
        <v>30</v>
      </c>
      <c r="G140" s="44">
        <v>4.7</v>
      </c>
      <c r="H140" s="44">
        <v>4.3</v>
      </c>
      <c r="I140" s="44">
        <v>16.5</v>
      </c>
      <c r="J140" s="44">
        <v>126</v>
      </c>
      <c r="K140" s="45">
        <v>5</v>
      </c>
    </row>
    <row r="141" spans="1:11" ht="15" x14ac:dyDescent="0.25">
      <c r="A141" s="24"/>
      <c r="B141" s="16"/>
      <c r="C141" s="11"/>
      <c r="D141" s="7" t="s">
        <v>22</v>
      </c>
      <c r="E141" s="43" t="s">
        <v>46</v>
      </c>
      <c r="F141" s="44">
        <v>205</v>
      </c>
      <c r="G141" s="44">
        <v>0.1</v>
      </c>
      <c r="H141" s="44">
        <v>0</v>
      </c>
      <c r="I141" s="44">
        <v>9.3000000000000007</v>
      </c>
      <c r="J141" s="44">
        <v>37</v>
      </c>
      <c r="K141" s="45">
        <v>686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41</v>
      </c>
      <c r="F142" s="44">
        <v>25</v>
      </c>
      <c r="G142" s="44">
        <v>1.6</v>
      </c>
      <c r="H142" s="44">
        <v>0.35</v>
      </c>
      <c r="I142" s="44">
        <v>14.3</v>
      </c>
      <c r="J142" s="44">
        <v>64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 t="s">
        <v>39</v>
      </c>
      <c r="F143" s="44">
        <v>200</v>
      </c>
      <c r="G143" s="44">
        <v>0</v>
      </c>
      <c r="H143" s="44">
        <v>0</v>
      </c>
      <c r="I143" s="44">
        <v>22.4</v>
      </c>
      <c r="J143" s="44">
        <v>90</v>
      </c>
      <c r="K143" s="45"/>
    </row>
    <row r="144" spans="1:11" ht="15" x14ac:dyDescent="0.25">
      <c r="A144" s="24"/>
      <c r="B144" s="16"/>
      <c r="C144" s="11"/>
      <c r="D144" s="6"/>
      <c r="E144" s="65" t="s">
        <v>97</v>
      </c>
      <c r="F144" s="44">
        <v>60</v>
      </c>
      <c r="G144" s="44">
        <v>0.7</v>
      </c>
      <c r="H144" s="44">
        <v>3.6</v>
      </c>
      <c r="I144" s="44">
        <v>3.6</v>
      </c>
      <c r="J144" s="44">
        <v>51</v>
      </c>
      <c r="K144" s="45"/>
    </row>
    <row r="145" spans="1:11" ht="15" x14ac:dyDescent="0.25">
      <c r="A145" s="24"/>
      <c r="B145" s="16"/>
      <c r="C145" s="11"/>
      <c r="D145" s="6"/>
      <c r="E145" s="43" t="s">
        <v>69</v>
      </c>
      <c r="F145" s="44">
        <v>100</v>
      </c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770</v>
      </c>
      <c r="G146" s="20">
        <f t="shared" ref="G146:J146" si="63">SUM(G139:G145)</f>
        <v>14</v>
      </c>
      <c r="H146" s="20">
        <f t="shared" si="63"/>
        <v>12.75</v>
      </c>
      <c r="I146" s="20">
        <f t="shared" si="63"/>
        <v>96.399999999999977</v>
      </c>
      <c r="J146" s="20">
        <f t="shared" si="63"/>
        <v>560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65" t="s">
        <v>97</v>
      </c>
      <c r="F147" s="44">
        <v>60</v>
      </c>
      <c r="G147" s="44">
        <v>0.7</v>
      </c>
      <c r="H147" s="44">
        <v>3.6</v>
      </c>
      <c r="I147" s="44">
        <v>3.6</v>
      </c>
      <c r="J147" s="44">
        <v>51</v>
      </c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98</v>
      </c>
      <c r="F148" s="44">
        <v>270</v>
      </c>
      <c r="G148" s="44">
        <v>1.7</v>
      </c>
      <c r="H148" s="44">
        <v>5.6</v>
      </c>
      <c r="I148" s="44">
        <v>8</v>
      </c>
      <c r="J148" s="44">
        <v>91</v>
      </c>
      <c r="K148" s="45">
        <v>124</v>
      </c>
    </row>
    <row r="149" spans="1:11" ht="15" x14ac:dyDescent="0.25">
      <c r="A149" s="24"/>
      <c r="B149" s="16"/>
      <c r="C149" s="11"/>
      <c r="D149" s="7" t="s">
        <v>28</v>
      </c>
      <c r="E149" s="43" t="s">
        <v>45</v>
      </c>
      <c r="F149" s="44">
        <v>180</v>
      </c>
      <c r="G149" s="44">
        <v>17.100000000000001</v>
      </c>
      <c r="H149" s="44">
        <v>21.4</v>
      </c>
      <c r="I149" s="44">
        <v>28.4</v>
      </c>
      <c r="J149" s="44">
        <v>377</v>
      </c>
      <c r="K149" s="45">
        <v>492</v>
      </c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39</v>
      </c>
      <c r="F151" s="44">
        <v>200</v>
      </c>
      <c r="G151" s="44">
        <v>0</v>
      </c>
      <c r="H151" s="44">
        <v>0</v>
      </c>
      <c r="I151" s="44">
        <v>22.4</v>
      </c>
      <c r="J151" s="44">
        <v>90</v>
      </c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 t="s">
        <v>41</v>
      </c>
      <c r="F153" s="44">
        <v>25</v>
      </c>
      <c r="G153" s="44">
        <v>1.6</v>
      </c>
      <c r="H153" s="44">
        <v>0.35</v>
      </c>
      <c r="I153" s="44">
        <v>14.3</v>
      </c>
      <c r="J153" s="44">
        <v>64</v>
      </c>
      <c r="K153" s="45"/>
    </row>
    <row r="154" spans="1:11" ht="15" x14ac:dyDescent="0.25">
      <c r="A154" s="24"/>
      <c r="B154" s="16"/>
      <c r="C154" s="11"/>
      <c r="D154" s="6"/>
      <c r="E154" s="43" t="s">
        <v>69</v>
      </c>
      <c r="F154" s="44">
        <v>100</v>
      </c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 t="s">
        <v>96</v>
      </c>
      <c r="F155" s="44">
        <v>30</v>
      </c>
      <c r="G155" s="44">
        <v>4.7</v>
      </c>
      <c r="H155" s="44">
        <v>4.3</v>
      </c>
      <c r="I155" s="44">
        <v>16.5</v>
      </c>
      <c r="J155" s="44">
        <v>126</v>
      </c>
      <c r="K155" s="45">
        <v>5</v>
      </c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865</v>
      </c>
      <c r="G156" s="20">
        <f t="shared" ref="G156:J156" si="64">SUM(G147:G155)</f>
        <v>25.8</v>
      </c>
      <c r="H156" s="20">
        <f t="shared" si="64"/>
        <v>35.25</v>
      </c>
      <c r="I156" s="20">
        <f t="shared" si="64"/>
        <v>93.2</v>
      </c>
      <c r="J156" s="20">
        <f t="shared" si="64"/>
        <v>799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1635</v>
      </c>
      <c r="G157" s="33">
        <f t="shared" ref="G157" si="65">G146+G156</f>
        <v>39.799999999999997</v>
      </c>
      <c r="H157" s="33">
        <f t="shared" ref="H157" si="66">H146+H156</f>
        <v>48</v>
      </c>
      <c r="I157" s="33">
        <f t="shared" ref="I157" si="67">I146+I156</f>
        <v>189.59999999999997</v>
      </c>
      <c r="J157" s="33">
        <f t="shared" ref="J157" si="68">J146+J156</f>
        <v>1359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101</v>
      </c>
      <c r="F158" s="41">
        <v>260</v>
      </c>
      <c r="G158" s="41">
        <v>31</v>
      </c>
      <c r="H158" s="41">
        <v>25</v>
      </c>
      <c r="I158" s="41">
        <v>47</v>
      </c>
      <c r="J158" s="41">
        <v>541</v>
      </c>
      <c r="K158" s="42" t="s">
        <v>99</v>
      </c>
    </row>
    <row r="159" spans="1:11" ht="15" x14ac:dyDescent="0.25">
      <c r="A159" s="24"/>
      <c r="B159" s="16"/>
      <c r="C159" s="11"/>
      <c r="D159" s="6"/>
      <c r="E159" s="43" t="s">
        <v>62</v>
      </c>
      <c r="F159" s="44">
        <v>80</v>
      </c>
      <c r="G159" s="44">
        <v>1.2</v>
      </c>
      <c r="H159" s="44">
        <v>4</v>
      </c>
      <c r="I159" s="44">
        <v>6.1</v>
      </c>
      <c r="J159" s="44">
        <v>66</v>
      </c>
      <c r="K159" s="45">
        <v>45</v>
      </c>
    </row>
    <row r="160" spans="1:11" ht="15" x14ac:dyDescent="0.25">
      <c r="A160" s="24"/>
      <c r="B160" s="16"/>
      <c r="C160" s="11"/>
      <c r="D160" s="7" t="s">
        <v>22</v>
      </c>
      <c r="E160" s="43" t="s">
        <v>35</v>
      </c>
      <c r="F160" s="44">
        <v>200</v>
      </c>
      <c r="G160" s="44">
        <v>0.1</v>
      </c>
      <c r="H160" s="44">
        <v>0</v>
      </c>
      <c r="I160" s="44">
        <v>9.1</v>
      </c>
      <c r="J160" s="44">
        <v>35</v>
      </c>
      <c r="K160" s="45">
        <v>685</v>
      </c>
    </row>
    <row r="161" spans="1:11" ht="15" x14ac:dyDescent="0.25">
      <c r="A161" s="24"/>
      <c r="B161" s="16"/>
      <c r="C161" s="11"/>
      <c r="D161" s="7" t="s">
        <v>23</v>
      </c>
      <c r="E161" s="43" t="s">
        <v>41</v>
      </c>
      <c r="F161" s="44">
        <v>25</v>
      </c>
      <c r="G161" s="44">
        <v>1.6</v>
      </c>
      <c r="H161" s="44">
        <v>0.35</v>
      </c>
      <c r="I161" s="44">
        <v>14.3</v>
      </c>
      <c r="J161" s="44">
        <v>64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 t="s">
        <v>73</v>
      </c>
      <c r="F162" s="44">
        <v>200</v>
      </c>
      <c r="G162" s="44">
        <v>0.8</v>
      </c>
      <c r="H162" s="44">
        <v>0.6</v>
      </c>
      <c r="I162" s="44">
        <v>20.6</v>
      </c>
      <c r="J162" s="44">
        <v>94</v>
      </c>
      <c r="K162" s="45"/>
    </row>
    <row r="163" spans="1:11" ht="15" x14ac:dyDescent="0.25">
      <c r="A163" s="24"/>
      <c r="B163" s="16"/>
      <c r="C163" s="11"/>
      <c r="D163" s="6"/>
      <c r="E163" s="43" t="s">
        <v>53</v>
      </c>
      <c r="F163" s="44">
        <v>60</v>
      </c>
      <c r="G163" s="44">
        <v>4.8</v>
      </c>
      <c r="H163" s="44">
        <v>12</v>
      </c>
      <c r="I163" s="44">
        <v>30.9</v>
      </c>
      <c r="J163" s="44">
        <v>248.4</v>
      </c>
      <c r="K163" s="45"/>
    </row>
    <row r="164" spans="1:11" ht="15" x14ac:dyDescent="0.25">
      <c r="A164" s="24"/>
      <c r="B164" s="16"/>
      <c r="C164" s="11"/>
      <c r="D164" s="6"/>
      <c r="E164" s="43" t="s">
        <v>77</v>
      </c>
      <c r="F164" s="44">
        <v>300</v>
      </c>
      <c r="G164" s="44">
        <v>6</v>
      </c>
      <c r="H164" s="44">
        <v>6.4</v>
      </c>
      <c r="I164" s="44">
        <v>9.4</v>
      </c>
      <c r="J164" s="44">
        <v>120</v>
      </c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1125</v>
      </c>
      <c r="G165" s="20">
        <f t="shared" ref="G165:J165" si="69">SUM(G158:G164)</f>
        <v>45.5</v>
      </c>
      <c r="H165" s="20">
        <f t="shared" si="69"/>
        <v>48.35</v>
      </c>
      <c r="I165" s="20">
        <f t="shared" si="69"/>
        <v>137.4</v>
      </c>
      <c r="J165" s="20">
        <f t="shared" si="69"/>
        <v>1168.4000000000001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62</v>
      </c>
      <c r="F166" s="44">
        <v>80</v>
      </c>
      <c r="G166" s="44">
        <v>1.2</v>
      </c>
      <c r="H166" s="44">
        <v>4</v>
      </c>
      <c r="I166" s="44">
        <v>6.1</v>
      </c>
      <c r="J166" s="44">
        <v>66</v>
      </c>
      <c r="K166" s="45">
        <v>45</v>
      </c>
    </row>
    <row r="167" spans="1:11" ht="15" x14ac:dyDescent="0.25">
      <c r="A167" s="24"/>
      <c r="B167" s="16"/>
      <c r="C167" s="11"/>
      <c r="D167" s="7" t="s">
        <v>27</v>
      </c>
      <c r="E167" s="43" t="s">
        <v>63</v>
      </c>
      <c r="F167" s="44">
        <v>275</v>
      </c>
      <c r="G167" s="44">
        <v>2</v>
      </c>
      <c r="H167" s="44">
        <v>5.0999999999999996</v>
      </c>
      <c r="I167" s="44">
        <v>11.7</v>
      </c>
      <c r="J167" s="44">
        <v>108</v>
      </c>
      <c r="K167" s="45">
        <v>34</v>
      </c>
    </row>
    <row r="168" spans="1:11" ht="15" x14ac:dyDescent="0.25">
      <c r="A168" s="24"/>
      <c r="B168" s="16"/>
      <c r="C168" s="11"/>
      <c r="D168" s="7" t="s">
        <v>28</v>
      </c>
      <c r="E168" s="43" t="s">
        <v>100</v>
      </c>
      <c r="F168" s="44">
        <v>260</v>
      </c>
      <c r="G168" s="44">
        <v>22</v>
      </c>
      <c r="H168" s="44">
        <v>26</v>
      </c>
      <c r="I168" s="44">
        <v>55</v>
      </c>
      <c r="J168" s="44">
        <v>546</v>
      </c>
      <c r="K168" s="45" t="s">
        <v>94</v>
      </c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46</v>
      </c>
      <c r="F170" s="44">
        <v>205</v>
      </c>
      <c r="G170" s="44">
        <v>0.1</v>
      </c>
      <c r="H170" s="44">
        <v>0</v>
      </c>
      <c r="I170" s="44">
        <v>9.3000000000000007</v>
      </c>
      <c r="J170" s="44">
        <v>37</v>
      </c>
      <c r="K170" s="45">
        <v>686</v>
      </c>
    </row>
    <row r="171" spans="1:11" ht="15" x14ac:dyDescent="0.25">
      <c r="A171" s="24"/>
      <c r="B171" s="16"/>
      <c r="C171" s="11"/>
      <c r="D171" s="7" t="s">
        <v>31</v>
      </c>
      <c r="E171" s="43" t="s">
        <v>53</v>
      </c>
      <c r="F171" s="44">
        <v>60</v>
      </c>
      <c r="G171" s="44">
        <v>4.8</v>
      </c>
      <c r="H171" s="44">
        <v>12</v>
      </c>
      <c r="I171" s="44">
        <v>30.9</v>
      </c>
      <c r="J171" s="44">
        <v>248.4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 t="s">
        <v>41</v>
      </c>
      <c r="F172" s="44">
        <v>25</v>
      </c>
      <c r="G172" s="44">
        <v>1.6</v>
      </c>
      <c r="H172" s="44">
        <v>0.35</v>
      </c>
      <c r="I172" s="44">
        <v>14.3</v>
      </c>
      <c r="J172" s="44">
        <v>64</v>
      </c>
      <c r="K172" s="45"/>
    </row>
    <row r="173" spans="1:11" ht="15" x14ac:dyDescent="0.25">
      <c r="A173" s="24"/>
      <c r="B173" s="16"/>
      <c r="C173" s="11"/>
      <c r="D173" s="6"/>
      <c r="E173" s="43" t="s">
        <v>73</v>
      </c>
      <c r="F173" s="44">
        <v>200</v>
      </c>
      <c r="G173" s="44">
        <v>0.8</v>
      </c>
      <c r="H173" s="44">
        <v>0.6</v>
      </c>
      <c r="I173" s="44">
        <v>20.6</v>
      </c>
      <c r="J173" s="44">
        <v>94</v>
      </c>
      <c r="K173" s="45"/>
    </row>
    <row r="174" spans="1:11" ht="15" x14ac:dyDescent="0.25">
      <c r="A174" s="24"/>
      <c r="B174" s="16"/>
      <c r="C174" s="11"/>
      <c r="D174" s="6"/>
      <c r="E174" s="43" t="s">
        <v>69</v>
      </c>
      <c r="F174" s="44">
        <v>100</v>
      </c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1205</v>
      </c>
      <c r="G175" s="20">
        <f t="shared" ref="G175:J175" si="70">SUM(G166:G174)</f>
        <v>32.5</v>
      </c>
      <c r="H175" s="20">
        <f t="shared" si="70"/>
        <v>48.050000000000004</v>
      </c>
      <c r="I175" s="20">
        <f t="shared" si="70"/>
        <v>147.9</v>
      </c>
      <c r="J175" s="20">
        <f t="shared" si="70"/>
        <v>1163.4000000000001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2330</v>
      </c>
      <c r="G176" s="33">
        <f t="shared" ref="G176" si="71">G165+G175</f>
        <v>78</v>
      </c>
      <c r="H176" s="33">
        <f t="shared" ref="H176" si="72">H165+H175</f>
        <v>96.4</v>
      </c>
      <c r="I176" s="33">
        <f t="shared" ref="I176" si="73">I165+I175</f>
        <v>285.3</v>
      </c>
      <c r="J176" s="33">
        <f t="shared" ref="J176" si="74">J165+J175</f>
        <v>2331.8000000000002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102</v>
      </c>
      <c r="F177" s="41">
        <v>260</v>
      </c>
      <c r="G177" s="41">
        <v>22</v>
      </c>
      <c r="H177" s="41">
        <v>11</v>
      </c>
      <c r="I177" s="41">
        <v>46</v>
      </c>
      <c r="J177" s="41">
        <v>369</v>
      </c>
      <c r="K177" s="42" t="s">
        <v>103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35</v>
      </c>
      <c r="F179" s="44">
        <v>200</v>
      </c>
      <c r="G179" s="44">
        <v>0.1</v>
      </c>
      <c r="H179" s="44">
        <v>0</v>
      </c>
      <c r="I179" s="44">
        <v>9.3000000000000007</v>
      </c>
      <c r="J179" s="44">
        <v>35</v>
      </c>
      <c r="K179" s="45">
        <v>685</v>
      </c>
    </row>
    <row r="180" spans="1:11" ht="15" x14ac:dyDescent="0.25">
      <c r="A180" s="24"/>
      <c r="B180" s="16"/>
      <c r="C180" s="11"/>
      <c r="D180" s="7" t="s">
        <v>23</v>
      </c>
      <c r="E180" s="43" t="s">
        <v>41</v>
      </c>
      <c r="F180" s="44">
        <v>25</v>
      </c>
      <c r="G180" s="44">
        <v>1.6</v>
      </c>
      <c r="H180" s="44">
        <v>0.35</v>
      </c>
      <c r="I180" s="44">
        <v>14.3</v>
      </c>
      <c r="J180" s="44">
        <v>64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 t="s">
        <v>65</v>
      </c>
      <c r="F181" s="44">
        <v>200</v>
      </c>
      <c r="G181" s="44">
        <v>0</v>
      </c>
      <c r="H181" s="44">
        <v>0</v>
      </c>
      <c r="I181" s="44">
        <v>22.4</v>
      </c>
      <c r="J181" s="44">
        <v>90</v>
      </c>
      <c r="K181" s="45"/>
    </row>
    <row r="182" spans="1:11" ht="15" x14ac:dyDescent="0.25">
      <c r="A182" s="24"/>
      <c r="B182" s="16"/>
      <c r="C182" s="11"/>
      <c r="D182" s="6"/>
      <c r="E182" s="43" t="s">
        <v>64</v>
      </c>
      <c r="F182" s="66">
        <v>35</v>
      </c>
      <c r="G182" s="44">
        <v>2.4</v>
      </c>
      <c r="H182" s="44">
        <v>8.6</v>
      </c>
      <c r="I182" s="44">
        <v>14.6</v>
      </c>
      <c r="J182" s="44">
        <v>146</v>
      </c>
      <c r="K182" s="45">
        <v>1</v>
      </c>
    </row>
    <row r="183" spans="1:11" ht="15" x14ac:dyDescent="0.25">
      <c r="A183" s="24"/>
      <c r="B183" s="16"/>
      <c r="C183" s="11"/>
      <c r="D183" s="6"/>
      <c r="E183" s="43" t="s">
        <v>69</v>
      </c>
      <c r="F183" s="44">
        <v>100</v>
      </c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820</v>
      </c>
      <c r="G184" s="20">
        <f t="shared" ref="G184:J184" si="75">SUM(G177:G183)</f>
        <v>26.1</v>
      </c>
      <c r="H184" s="20">
        <f t="shared" si="75"/>
        <v>19.95</v>
      </c>
      <c r="I184" s="20">
        <f t="shared" si="75"/>
        <v>106.6</v>
      </c>
      <c r="J184" s="20">
        <f t="shared" si="75"/>
        <v>704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104</v>
      </c>
      <c r="F186" s="44">
        <v>265</v>
      </c>
      <c r="G186" s="44">
        <v>2.6</v>
      </c>
      <c r="H186" s="44">
        <v>4.3</v>
      </c>
      <c r="I186" s="44">
        <v>11.6</v>
      </c>
      <c r="J186" s="44">
        <v>96</v>
      </c>
      <c r="K186" s="45">
        <v>148</v>
      </c>
    </row>
    <row r="187" spans="1:11" ht="15" x14ac:dyDescent="0.25">
      <c r="A187" s="24"/>
      <c r="B187" s="16"/>
      <c r="C187" s="11"/>
      <c r="D187" s="7" t="s">
        <v>28</v>
      </c>
      <c r="E187" s="43" t="s">
        <v>105</v>
      </c>
      <c r="F187" s="44">
        <v>230</v>
      </c>
      <c r="G187" s="44">
        <v>22.7</v>
      </c>
      <c r="H187" s="44">
        <v>20.5</v>
      </c>
      <c r="I187" s="44">
        <v>43.7</v>
      </c>
      <c r="J187" s="44">
        <v>418.4</v>
      </c>
      <c r="K187" s="45">
        <v>436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46</v>
      </c>
      <c r="F189" s="44">
        <v>205</v>
      </c>
      <c r="G189" s="44">
        <v>0.1</v>
      </c>
      <c r="H189" s="44">
        <v>0</v>
      </c>
      <c r="I189" s="44">
        <v>9.3000000000000007</v>
      </c>
      <c r="J189" s="44">
        <v>37</v>
      </c>
      <c r="K189" s="45">
        <v>686</v>
      </c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 t="s">
        <v>41</v>
      </c>
      <c r="F191" s="44">
        <v>25</v>
      </c>
      <c r="G191" s="44">
        <v>1.6</v>
      </c>
      <c r="H191" s="44">
        <v>0.35</v>
      </c>
      <c r="I191" s="44">
        <v>14.3</v>
      </c>
      <c r="J191" s="44">
        <v>64</v>
      </c>
      <c r="K191" s="45"/>
    </row>
    <row r="192" spans="1:11" ht="15" x14ac:dyDescent="0.25">
      <c r="A192" s="24"/>
      <c r="B192" s="16"/>
      <c r="C192" s="11"/>
      <c r="D192" s="6"/>
      <c r="E192" s="43" t="s">
        <v>64</v>
      </c>
      <c r="F192" s="66">
        <v>35</v>
      </c>
      <c r="G192" s="44">
        <v>2.4</v>
      </c>
      <c r="H192" s="44">
        <v>8.6</v>
      </c>
      <c r="I192" s="44">
        <v>14.6</v>
      </c>
      <c r="J192" s="44">
        <v>146</v>
      </c>
      <c r="K192" s="45">
        <v>1</v>
      </c>
    </row>
    <row r="193" spans="1:11" ht="15" x14ac:dyDescent="0.25">
      <c r="A193" s="24"/>
      <c r="B193" s="16"/>
      <c r="C193" s="11"/>
      <c r="D193" s="6"/>
      <c r="E193" s="43" t="s">
        <v>69</v>
      </c>
      <c r="F193" s="44">
        <v>100</v>
      </c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860</v>
      </c>
      <c r="G194" s="20">
        <f t="shared" ref="G194:J194" si="76">SUM(G185:G193)</f>
        <v>29.400000000000002</v>
      </c>
      <c r="H194" s="20">
        <f t="shared" si="76"/>
        <v>33.75</v>
      </c>
      <c r="I194" s="20">
        <f t="shared" si="76"/>
        <v>93.5</v>
      </c>
      <c r="J194" s="20">
        <f t="shared" si="76"/>
        <v>761.4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1680</v>
      </c>
      <c r="G195" s="33">
        <f t="shared" ref="G195" si="77">G184+G194</f>
        <v>55.5</v>
      </c>
      <c r="H195" s="33">
        <f t="shared" ref="H195" si="78">H184+H194</f>
        <v>53.7</v>
      </c>
      <c r="I195" s="33">
        <f t="shared" ref="I195" si="79">I184+I194</f>
        <v>200.1</v>
      </c>
      <c r="J195" s="33">
        <f t="shared" ref="J195" si="80">J184+J194</f>
        <v>1465.4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2020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61.81600000000001</v>
      </c>
      <c r="H196" s="35">
        <f t="shared" si="81"/>
        <v>73.330000000000013</v>
      </c>
      <c r="I196" s="35">
        <f t="shared" si="81"/>
        <v>249.56</v>
      </c>
      <c r="J196" s="35">
        <f t="shared" si="81"/>
        <v>1902.6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2025-01-13T19:13:58Z</dcterms:modified>
</cp:coreProperties>
</file>